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IXTURE" sheetId="1" r:id="rId1"/>
    <sheet name="ZONA A" sheetId="4" r:id="rId2"/>
    <sheet name="ZONA B" sheetId="2" r:id="rId3"/>
    <sheet name="ZONA C" sheetId="3" r:id="rId4"/>
    <sheet name="Hoja1" sheetId="5" r:id="rId5"/>
    <sheet name="PLAY-OFF" sheetId="6" r:id="rId6"/>
  </sheets>
  <calcPr calcId="144525"/>
</workbook>
</file>

<file path=xl/calcChain.xml><?xml version="1.0" encoding="utf-8"?>
<calcChain xmlns="http://schemas.openxmlformats.org/spreadsheetml/2006/main">
  <c r="C56" i="2" l="1"/>
  <c r="C58" i="2"/>
  <c r="C55" i="3" l="1"/>
  <c r="C53" i="3"/>
  <c r="C51" i="3"/>
  <c r="C56" i="3"/>
  <c r="C57" i="3"/>
  <c r="C54" i="3"/>
  <c r="C52" i="3"/>
  <c r="C51" i="2"/>
  <c r="C55" i="2"/>
  <c r="C53" i="2"/>
  <c r="C52" i="2"/>
  <c r="C54" i="2"/>
  <c r="C57" i="2"/>
  <c r="C55" i="4"/>
  <c r="C52" i="4"/>
  <c r="C51" i="4"/>
  <c r="C54" i="4"/>
  <c r="C57" i="4"/>
  <c r="C53" i="4"/>
  <c r="C56" i="4"/>
  <c r="AV36" i="5" l="1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AW35" i="5"/>
  <c r="N54" i="3" s="1"/>
  <c r="AG35" i="5"/>
  <c r="M54" i="3" s="1"/>
  <c r="Q35" i="5"/>
  <c r="H54" i="3" s="1"/>
  <c r="AW34" i="5"/>
  <c r="N57" i="3" s="1"/>
  <c r="AG34" i="5"/>
  <c r="M57" i="3" s="1"/>
  <c r="Q34" i="5"/>
  <c r="H57" i="3" s="1"/>
  <c r="AW33" i="5"/>
  <c r="N56" i="3" s="1"/>
  <c r="AG33" i="5"/>
  <c r="M56" i="3" s="1"/>
  <c r="Q33" i="5"/>
  <c r="H56" i="3" s="1"/>
  <c r="AW32" i="5"/>
  <c r="N51" i="3" s="1"/>
  <c r="AG32" i="5"/>
  <c r="M51" i="3" s="1"/>
  <c r="Q32" i="5"/>
  <c r="H51" i="3" s="1"/>
  <c r="AW31" i="5"/>
  <c r="N53" i="3" s="1"/>
  <c r="AG31" i="5"/>
  <c r="M53" i="3" s="1"/>
  <c r="Q31" i="5"/>
  <c r="H53" i="3" s="1"/>
  <c r="AW30" i="5"/>
  <c r="N55" i="3" s="1"/>
  <c r="AG30" i="5"/>
  <c r="M55" i="3" s="1"/>
  <c r="Q30" i="5"/>
  <c r="H55" i="3" s="1"/>
  <c r="AW29" i="5"/>
  <c r="N52" i="3" s="1"/>
  <c r="AG29" i="5"/>
  <c r="M52" i="3" s="1"/>
  <c r="Q29" i="5"/>
  <c r="H52" i="3" s="1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AW24" i="5"/>
  <c r="N58" i="2" s="1"/>
  <c r="AG24" i="5"/>
  <c r="M58" i="2" s="1"/>
  <c r="Q24" i="5"/>
  <c r="H58" i="2" s="1"/>
  <c r="AW23" i="5"/>
  <c r="N54" i="2" s="1"/>
  <c r="AG23" i="5"/>
  <c r="M54" i="2" s="1"/>
  <c r="Q23" i="5"/>
  <c r="H54" i="2" s="1"/>
  <c r="AW22" i="5"/>
  <c r="N56" i="2" s="1"/>
  <c r="AG22" i="5"/>
  <c r="M56" i="2" s="1"/>
  <c r="Q22" i="5"/>
  <c r="H56" i="2" s="1"/>
  <c r="AW21" i="5"/>
  <c r="N52" i="2" s="1"/>
  <c r="AG21" i="5"/>
  <c r="M52" i="2" s="1"/>
  <c r="Q21" i="5"/>
  <c r="H52" i="2" s="1"/>
  <c r="AW20" i="5"/>
  <c r="N53" i="2" s="1"/>
  <c r="AG20" i="5"/>
  <c r="M53" i="2" s="1"/>
  <c r="Q20" i="5"/>
  <c r="H53" i="2" s="1"/>
  <c r="AW19" i="5"/>
  <c r="N55" i="2" s="1"/>
  <c r="AG19" i="5"/>
  <c r="M55" i="2" s="1"/>
  <c r="Q19" i="5"/>
  <c r="H55" i="2" s="1"/>
  <c r="AW18" i="5"/>
  <c r="N51" i="2" s="1"/>
  <c r="AG18" i="5"/>
  <c r="M51" i="2" s="1"/>
  <c r="Q18" i="5"/>
  <c r="H51" i="2" s="1"/>
  <c r="AW17" i="5"/>
  <c r="N57" i="2" s="1"/>
  <c r="AG17" i="5"/>
  <c r="M57" i="2" s="1"/>
  <c r="Q17" i="5"/>
  <c r="H57" i="2" s="1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AW12" i="5"/>
  <c r="N57" i="4" s="1"/>
  <c r="AG12" i="5"/>
  <c r="M57" i="4" s="1"/>
  <c r="Q12" i="5"/>
  <c r="H57" i="4" s="1"/>
  <c r="AW11" i="5"/>
  <c r="N54" i="4" s="1"/>
  <c r="AG11" i="5"/>
  <c r="M54" i="4" s="1"/>
  <c r="Q11" i="5"/>
  <c r="H54" i="4" s="1"/>
  <c r="AW10" i="5"/>
  <c r="N51" i="4" s="1"/>
  <c r="AG10" i="5"/>
  <c r="M51" i="4" s="1"/>
  <c r="Q10" i="5"/>
  <c r="H51" i="4" s="1"/>
  <c r="AW9" i="5"/>
  <c r="N52" i="4" s="1"/>
  <c r="AG9" i="5"/>
  <c r="M52" i="4" s="1"/>
  <c r="Q9" i="5"/>
  <c r="H52" i="4" s="1"/>
  <c r="AW8" i="5"/>
  <c r="N55" i="4" s="1"/>
  <c r="AG8" i="5"/>
  <c r="M55" i="4" s="1"/>
  <c r="Q8" i="5"/>
  <c r="H55" i="4" s="1"/>
  <c r="AW7" i="5"/>
  <c r="N53" i="4" s="1"/>
  <c r="AG7" i="5"/>
  <c r="M53" i="4" s="1"/>
  <c r="Q7" i="5"/>
  <c r="H53" i="4" s="1"/>
  <c r="AW6" i="5"/>
  <c r="N56" i="4" s="1"/>
  <c r="AG6" i="5"/>
  <c r="M56" i="4" s="1"/>
  <c r="Q6" i="5"/>
  <c r="H56" i="4" s="1"/>
  <c r="O56" i="2" l="1"/>
  <c r="O58" i="2"/>
  <c r="O56" i="4"/>
  <c r="O53" i="3"/>
  <c r="O57" i="3"/>
  <c r="O54" i="3"/>
  <c r="O53" i="4"/>
  <c r="O54" i="4"/>
  <c r="O55" i="4"/>
  <c r="O51" i="4"/>
  <c r="O57" i="4"/>
  <c r="O51" i="3"/>
  <c r="O52" i="3"/>
  <c r="O56" i="3"/>
  <c r="O55" i="3"/>
  <c r="O53" i="2"/>
  <c r="O52" i="2"/>
  <c r="O51" i="2"/>
  <c r="O57" i="2"/>
  <c r="O52" i="4"/>
  <c r="O55" i="2"/>
  <c r="O54" i="2"/>
</calcChain>
</file>

<file path=xl/sharedStrings.xml><?xml version="1.0" encoding="utf-8"?>
<sst xmlns="http://schemas.openxmlformats.org/spreadsheetml/2006/main" count="575" uniqueCount="90">
  <si>
    <t>HURACAN SAN JAVIER</t>
  </si>
  <si>
    <t>SPORTC.C. CDA DE GOMEZ</t>
  </si>
  <si>
    <t>ARGENTINO DE FIRMAT</t>
  </si>
  <si>
    <t>ATLETICO RAFAELA</t>
  </si>
  <si>
    <t xml:space="preserve">PUERTO SAN MARTIN </t>
  </si>
  <si>
    <t>C.A.C.U. CERES</t>
  </si>
  <si>
    <t>1º FECHA (13/11/2015)</t>
  </si>
  <si>
    <t>2º FECHA (20/11/2015)</t>
  </si>
  <si>
    <t>3º FECHA (27/11/2015)</t>
  </si>
  <si>
    <t>4º FECHA (04/12/2015)</t>
  </si>
  <si>
    <t>5º FECHA (11/12/2015)</t>
  </si>
  <si>
    <t>6º FECHA (18/12/2015)</t>
  </si>
  <si>
    <t>7º FECHA (15/01/2016)</t>
  </si>
  <si>
    <t>LIBRE:</t>
  </si>
  <si>
    <t>ZONA "A"</t>
  </si>
  <si>
    <t>ZONA "B"</t>
  </si>
  <si>
    <t>ZONA "C"</t>
  </si>
  <si>
    <t>LIGA PROVINCIAL de BASQUETBOL 2015/2016</t>
  </si>
  <si>
    <t>FASE REGULAR</t>
  </si>
  <si>
    <t>Pos</t>
  </si>
  <si>
    <t>Club</t>
  </si>
  <si>
    <t>PJ</t>
  </si>
  <si>
    <t>PG</t>
  </si>
  <si>
    <t>PP</t>
  </si>
  <si>
    <t>PNP</t>
  </si>
  <si>
    <t>GF</t>
  </si>
  <si>
    <t>GE</t>
  </si>
  <si>
    <t>DIF</t>
  </si>
  <si>
    <t>TABLA DE POSICIONES - ZONA "B"</t>
  </si>
  <si>
    <t xml:space="preserve">C. A. TREBOLENSE </t>
  </si>
  <si>
    <t xml:space="preserve">C. A. SAN JORGE </t>
  </si>
  <si>
    <t>C. A. TREBOLENSE</t>
  </si>
  <si>
    <t>C. A. SAN JORGE</t>
  </si>
  <si>
    <t>8º FECHA (22/01/2016)</t>
  </si>
  <si>
    <t>9º FECHA (29/01/2016)</t>
  </si>
  <si>
    <t>10º FECHA (05/02/2016)</t>
  </si>
  <si>
    <t>11º FECHA (12/02/2016)</t>
  </si>
  <si>
    <t>12º FECHA (19/02/2016)</t>
  </si>
  <si>
    <t>TABLA DE POSICIONES - ZONA "C"</t>
  </si>
  <si>
    <t>TABLA DE POSICIONES - ZONA "A"</t>
  </si>
  <si>
    <t xml:space="preserve">EL TALA  de ROSARIO  </t>
  </si>
  <si>
    <t>RIVADAVIA JRS. STA  FE</t>
  </si>
  <si>
    <t xml:space="preserve">FIRMAT FOOT BALL CLUB </t>
  </si>
  <si>
    <t>UNION SAN GUILLERMO</t>
  </si>
  <si>
    <t>EL TALA  de ROSARIO</t>
  </si>
  <si>
    <t>FIRMAT FOOT BALL CLUB</t>
  </si>
  <si>
    <t xml:space="preserve">UNION SAN GUILLERMO </t>
  </si>
  <si>
    <t>ALMAFUERTE  LAS ROSAS</t>
  </si>
  <si>
    <t>C. A. SASTRE</t>
  </si>
  <si>
    <t>C. A. MARIA JUANA</t>
  </si>
  <si>
    <t xml:space="preserve">SPORTIVO SUARDI </t>
  </si>
  <si>
    <t xml:space="preserve">COLON SAN JUSTO </t>
  </si>
  <si>
    <t xml:space="preserve">DEP. NORTE  ARMSTRONG </t>
  </si>
  <si>
    <t>9 DE JULIO  RAFAELA</t>
  </si>
  <si>
    <t xml:space="preserve">SANTA PAULA GALVEZ </t>
  </si>
  <si>
    <t>SPORTSMEN UNIDOS</t>
  </si>
  <si>
    <t>SANTA PAULA GALVEZ</t>
  </si>
  <si>
    <t>SPORTIVO SUARDI</t>
  </si>
  <si>
    <t xml:space="preserve">SPORTSMEN UNIDOS </t>
  </si>
  <si>
    <t>COLON SAN JUSTO</t>
  </si>
  <si>
    <t xml:space="preserve">C. A. BROWN SAN VICENTE </t>
  </si>
  <si>
    <t xml:space="preserve">C. A .BROWN SAN VICENTE </t>
  </si>
  <si>
    <t>C. A. BROWN SAN VICENTE</t>
  </si>
  <si>
    <t>PUNTOS</t>
  </si>
  <si>
    <t>GOLES A FAVOR</t>
  </si>
  <si>
    <t>GOLES EN CONTRA</t>
  </si>
  <si>
    <t>PUERTO SAN MARTIN</t>
  </si>
  <si>
    <t>DEP. NORTE  ARMSTRONG</t>
  </si>
  <si>
    <t>Ptos</t>
  </si>
  <si>
    <t>SPORT C.C.CDA DE GOMEZ</t>
  </si>
  <si>
    <t>13º FECHA (04/03/2016)</t>
  </si>
  <si>
    <t>14º FECHA (11/03/2016)</t>
  </si>
  <si>
    <t>PLAY-OFF</t>
  </si>
  <si>
    <t>PARTIDO IDA (18/03/2016)</t>
  </si>
  <si>
    <t>PARTIDO VUELTA (25/03/2016)</t>
  </si>
  <si>
    <t>OCTAVOS DE FINAL</t>
  </si>
  <si>
    <t>3° PARTIDO (01/04/2016)</t>
  </si>
  <si>
    <t>--</t>
  </si>
  <si>
    <t>cuartOS DE FINAL</t>
  </si>
  <si>
    <t>PARTIDO IDA (08/04/2016)</t>
  </si>
  <si>
    <t>PARTIDO VUELTA (15/04/2016)</t>
  </si>
  <si>
    <t>3° PARTIDO (22/04/2016)</t>
  </si>
  <si>
    <t>semi-FINAL</t>
  </si>
  <si>
    <t>PARTIDO IDA (29/04/2016)</t>
  </si>
  <si>
    <t>PARTIDO VUELTA (06/05/2016)</t>
  </si>
  <si>
    <t>3° PARTIDO (13/05/2016)</t>
  </si>
  <si>
    <t>FINAL</t>
  </si>
  <si>
    <t>1° PARTIDO (20/05/2016)</t>
  </si>
  <si>
    <t>2° PARTIDO (22/05/2016)</t>
  </si>
  <si>
    <t>3° PARTIDO (25/05/2016)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</si>
</sst>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 Narrow"/>
      <family val="2"/>
    </font>
    <font>
      <sz val="18"/>
      <color theme="1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8"/>
      <name val="Cooper Black"/>
      <family val="1"/>
    </font>
    <font>
      <sz val="20"/>
      <color indexed="18"/>
      <name val="Arial"/>
      <family val="2"/>
    </font>
    <font>
      <b/>
      <sz val="20"/>
      <color theme="0"/>
      <name val="Poster Bodoni"/>
      <family val="1"/>
    </font>
    <font>
      <sz val="25"/>
      <color theme="1"/>
      <name val="Calibri"/>
      <family val="2"/>
      <scheme val="minor"/>
    </font>
    <font>
      <sz val="25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Arial Narrow"/>
      <family val="2"/>
    </font>
    <font>
      <b/>
      <sz val="33"/>
      <name val="Cooper Black"/>
      <family val="1"/>
    </font>
    <font>
      <sz val="33"/>
      <name val="Cooper Black"/>
      <family val="1"/>
    </font>
    <font>
      <sz val="33"/>
      <color theme="1"/>
      <name val="Cooper Black"/>
      <family val="1"/>
    </font>
    <font>
      <sz val="25"/>
      <name val="Poster Bodoni"/>
      <family val="1"/>
    </font>
    <font>
      <b/>
      <sz val="25"/>
      <name val="Poster Bodoni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 Narrow"/>
      <family val="2"/>
    </font>
    <font>
      <b/>
      <i/>
      <sz val="20"/>
      <color theme="0"/>
      <name val="Poster Bodoni"/>
    </font>
    <font>
      <b/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Poster Bodoni"/>
      <family val="1"/>
    </font>
    <font>
      <sz val="22"/>
      <color theme="1"/>
      <name val="Calibri"/>
      <family val="2"/>
      <scheme val="minor"/>
    </font>
    <font>
      <b/>
      <sz val="24"/>
      <name val="Cooper Black"/>
      <family val="1"/>
    </font>
    <font>
      <sz val="2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4"/>
      <name val="Arial Narrow"/>
      <family val="2"/>
    </font>
    <font>
      <b/>
      <sz val="15"/>
      <color indexed="8"/>
      <name val="Arial Narrow"/>
      <family val="2"/>
    </font>
    <font>
      <sz val="15"/>
      <color theme="1"/>
      <name val="Arial Narrow"/>
      <family val="2"/>
    </font>
    <font>
      <sz val="15"/>
      <color theme="1"/>
      <name val="Calibri"/>
      <family val="2"/>
      <scheme val="minor"/>
    </font>
    <font>
      <b/>
      <sz val="15"/>
      <name val="Arial Narrow"/>
      <family val="2"/>
    </font>
    <font>
      <sz val="15"/>
      <color indexed="8"/>
      <name val="Arial Narrow"/>
      <family val="2"/>
    </font>
    <font>
      <sz val="16"/>
      <color theme="1"/>
      <name val="Arial Narrow"/>
      <family val="2"/>
    </font>
    <font>
      <b/>
      <sz val="20"/>
      <color rgb="FF000000"/>
      <name val="Stencil"/>
      <family val="5"/>
    </font>
    <font>
      <sz val="20"/>
      <color theme="1"/>
      <name val="Stencil"/>
      <family val="5"/>
    </font>
    <font>
      <sz val="5"/>
      <color theme="1"/>
      <name val="Arial Narrow"/>
      <family val="2"/>
    </font>
    <font>
      <sz val="5"/>
      <name val="Arial Narrow"/>
      <family val="2"/>
    </font>
    <font>
      <sz val="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4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5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8" fillId="5" borderId="0" xfId="0" applyFont="1" applyFill="1" applyBorder="1" applyAlignment="1">
      <alignment vertical="top"/>
    </xf>
    <xf numFmtId="0" fontId="17" fillId="3" borderId="0" xfId="0" applyFont="1" applyFill="1" applyBorder="1"/>
    <xf numFmtId="0" fontId="17" fillId="5" borderId="0" xfId="0" applyFont="1" applyFill="1" applyBorder="1"/>
    <xf numFmtId="0" fontId="17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9" fillId="5" borderId="0" xfId="0" applyFont="1" applyFill="1" applyBorder="1"/>
    <xf numFmtId="0" fontId="3" fillId="0" borderId="0" xfId="0" applyFont="1" applyFill="1" applyAlignment="1">
      <alignment vertical="center"/>
    </xf>
    <xf numFmtId="0" fontId="21" fillId="3" borderId="0" xfId="0" applyFont="1" applyFill="1" applyBorder="1"/>
    <xf numFmtId="0" fontId="22" fillId="3" borderId="0" xfId="0" applyFont="1" applyFill="1" applyBorder="1" applyAlignment="1">
      <alignment horizontal="center"/>
    </xf>
    <xf numFmtId="0" fontId="23" fillId="0" borderId="0" xfId="0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7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8" borderId="33" xfId="0" applyFont="1" applyFill="1" applyBorder="1" applyAlignment="1">
      <alignment horizontal="center"/>
    </xf>
    <xf numFmtId="0" fontId="6" fillId="0" borderId="0" xfId="0" applyFont="1" applyFill="1"/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5" borderId="0" xfId="0" applyFont="1" applyFill="1" applyAlignment="1">
      <alignment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  <xf numFmtId="0" fontId="38" fillId="8" borderId="34" xfId="0" applyFont="1" applyFill="1" applyBorder="1" applyAlignment="1">
      <alignment horizontal="center" vertical="center"/>
    </xf>
    <xf numFmtId="0" fontId="38" fillId="8" borderId="34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/>
    </xf>
    <xf numFmtId="0" fontId="38" fillId="8" borderId="38" xfId="0" applyFont="1" applyFill="1" applyBorder="1" applyAlignment="1">
      <alignment horizontal="center" vertical="center"/>
    </xf>
    <xf numFmtId="0" fontId="38" fillId="8" borderId="3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38" fillId="8" borderId="1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/>
    </xf>
    <xf numFmtId="0" fontId="42" fillId="5" borderId="37" xfId="0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5" borderId="37" xfId="0" applyFont="1" applyFill="1" applyBorder="1" applyAlignment="1">
      <alignment horizontal="center" vertical="center"/>
    </xf>
    <xf numFmtId="0" fontId="39" fillId="5" borderId="26" xfId="0" applyFont="1" applyFill="1" applyBorder="1" applyAlignment="1">
      <alignment horizontal="center" vertical="center"/>
    </xf>
    <xf numFmtId="0" fontId="42" fillId="5" borderId="35" xfId="0" applyFont="1" applyFill="1" applyBorder="1" applyAlignment="1">
      <alignment horizontal="center" vertical="center"/>
    </xf>
    <xf numFmtId="0" fontId="43" fillId="5" borderId="26" xfId="0" applyFont="1" applyFill="1" applyBorder="1" applyAlignment="1">
      <alignment horizontal="center" vertical="center"/>
    </xf>
    <xf numFmtId="0" fontId="43" fillId="5" borderId="35" xfId="0" applyFont="1" applyFill="1" applyBorder="1" applyAlignment="1">
      <alignment horizontal="center" vertical="center" wrapText="1"/>
    </xf>
    <xf numFmtId="0" fontId="43" fillId="5" borderId="7" xfId="0" applyFont="1" applyFill="1" applyBorder="1" applyAlignment="1">
      <alignment horizontal="center" vertical="center"/>
    </xf>
    <xf numFmtId="0" fontId="43" fillId="5" borderId="35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2" fillId="5" borderId="36" xfId="0" applyFont="1" applyFill="1" applyBorder="1" applyAlignment="1">
      <alignment horizontal="center" vertical="center"/>
    </xf>
    <xf numFmtId="0" fontId="43" fillId="5" borderId="31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0" fontId="43" fillId="5" borderId="36" xfId="0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 wrapText="1"/>
    </xf>
    <xf numFmtId="0" fontId="43" fillId="5" borderId="26" xfId="0" applyFont="1" applyFill="1" applyBorder="1" applyAlignment="1">
      <alignment horizontal="center" vertical="center" wrapText="1"/>
    </xf>
    <xf numFmtId="0" fontId="43" fillId="5" borderId="31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/>
    </xf>
    <xf numFmtId="0" fontId="42" fillId="5" borderId="43" xfId="0" applyFont="1" applyFill="1" applyBorder="1" applyAlignment="1">
      <alignment horizontal="center" vertical="center"/>
    </xf>
    <xf numFmtId="0" fontId="43" fillId="5" borderId="39" xfId="0" applyFont="1" applyFill="1" applyBorder="1" applyAlignment="1">
      <alignment horizontal="center" vertical="center"/>
    </xf>
    <xf numFmtId="0" fontId="43" fillId="5" borderId="40" xfId="0" applyFont="1" applyFill="1" applyBorder="1" applyAlignment="1">
      <alignment horizontal="center" vertical="center"/>
    </xf>
    <xf numFmtId="0" fontId="43" fillId="5" borderId="43" xfId="0" applyFont="1" applyFill="1" applyBorder="1" applyAlignment="1">
      <alignment horizontal="center" vertical="center"/>
    </xf>
    <xf numFmtId="0" fontId="43" fillId="5" borderId="39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/>
    </xf>
    <xf numFmtId="0" fontId="42" fillId="5" borderId="45" xfId="0" applyFont="1" applyFill="1" applyBorder="1" applyAlignment="1">
      <alignment horizontal="center" vertical="center"/>
    </xf>
    <xf numFmtId="0" fontId="43" fillId="5" borderId="45" xfId="0" applyFont="1" applyFill="1" applyBorder="1" applyAlignment="1">
      <alignment horizontal="center" vertical="center" wrapText="1"/>
    </xf>
    <xf numFmtId="0" fontId="43" fillId="5" borderId="45" xfId="0" applyFont="1" applyFill="1" applyBorder="1" applyAlignment="1">
      <alignment horizontal="center" vertical="center"/>
    </xf>
    <xf numFmtId="0" fontId="43" fillId="5" borderId="36" xfId="0" applyFont="1" applyFill="1" applyBorder="1" applyAlignment="1">
      <alignment horizontal="center" vertical="center" wrapText="1"/>
    </xf>
    <xf numFmtId="0" fontId="43" fillId="5" borderId="48" xfId="0" applyFont="1" applyFill="1" applyBorder="1" applyAlignment="1">
      <alignment horizontal="center" vertical="center"/>
    </xf>
    <xf numFmtId="0" fontId="43" fillId="5" borderId="46" xfId="0" applyFont="1" applyFill="1" applyBorder="1" applyAlignment="1">
      <alignment horizontal="center" vertical="center" wrapText="1"/>
    </xf>
    <xf numFmtId="0" fontId="43" fillId="5" borderId="48" xfId="0" applyFont="1" applyFill="1" applyBorder="1" applyAlignment="1">
      <alignment horizontal="center" vertical="center" wrapText="1"/>
    </xf>
    <xf numFmtId="0" fontId="43" fillId="5" borderId="24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 wrapText="1"/>
    </xf>
    <xf numFmtId="0" fontId="43" fillId="5" borderId="24" xfId="0" applyFont="1" applyFill="1" applyBorder="1" applyAlignment="1">
      <alignment horizontal="center" vertical="center" wrapText="1"/>
    </xf>
    <xf numFmtId="0" fontId="39" fillId="5" borderId="53" xfId="0" applyFont="1" applyFill="1" applyBorder="1" applyAlignment="1">
      <alignment horizontal="center" vertical="center"/>
    </xf>
    <xf numFmtId="0" fontId="42" fillId="5" borderId="57" xfId="0" applyFont="1" applyFill="1" applyBorder="1" applyAlignment="1">
      <alignment horizontal="center" vertical="center"/>
    </xf>
    <xf numFmtId="0" fontId="43" fillId="5" borderId="53" xfId="0" applyFont="1" applyFill="1" applyBorder="1" applyAlignment="1">
      <alignment horizontal="center" vertical="center" wrapText="1"/>
    </xf>
    <xf numFmtId="0" fontId="43" fillId="5" borderId="57" xfId="0" applyFont="1" applyFill="1" applyBorder="1" applyAlignment="1">
      <alignment horizontal="center" vertical="center"/>
    </xf>
    <xf numFmtId="0" fontId="43" fillId="5" borderId="53" xfId="0" applyFont="1" applyFill="1" applyBorder="1" applyAlignment="1">
      <alignment horizontal="center" vertical="center"/>
    </xf>
    <xf numFmtId="0" fontId="43" fillId="5" borderId="54" xfId="0" applyFont="1" applyFill="1" applyBorder="1" applyAlignment="1">
      <alignment horizontal="center" vertical="center"/>
    </xf>
    <xf numFmtId="0" fontId="43" fillId="5" borderId="37" xfId="0" applyFont="1" applyFill="1" applyBorder="1" applyAlignment="1">
      <alignment horizontal="center" vertical="center" wrapText="1"/>
    </xf>
    <xf numFmtId="0" fontId="38" fillId="8" borderId="49" xfId="0" applyFont="1" applyFill="1" applyBorder="1" applyAlignment="1">
      <alignment horizontal="center" vertical="center" wrapText="1"/>
    </xf>
    <xf numFmtId="0" fontId="38" fillId="8" borderId="51" xfId="0" applyFont="1" applyFill="1" applyBorder="1" applyAlignment="1">
      <alignment horizontal="center" vertical="center"/>
    </xf>
    <xf numFmtId="0" fontId="38" fillId="8" borderId="51" xfId="0" applyFont="1" applyFill="1" applyBorder="1" applyAlignment="1">
      <alignment horizontal="center" vertical="center" wrapText="1"/>
    </xf>
    <xf numFmtId="0" fontId="43" fillId="5" borderId="22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 wrapText="1"/>
    </xf>
    <xf numFmtId="0" fontId="43" fillId="5" borderId="22" xfId="0" applyFont="1" applyFill="1" applyBorder="1" applyAlignment="1">
      <alignment horizontal="center" vertical="center" wrapText="1"/>
    </xf>
    <xf numFmtId="0" fontId="43" fillId="5" borderId="44" xfId="0" applyFont="1" applyFill="1" applyBorder="1" applyAlignment="1">
      <alignment horizontal="center" vertical="center"/>
    </xf>
    <xf numFmtId="0" fontId="43" fillId="5" borderId="46" xfId="0" applyFont="1" applyFill="1" applyBorder="1" applyAlignment="1">
      <alignment horizontal="center" vertical="center"/>
    </xf>
    <xf numFmtId="0" fontId="43" fillId="5" borderId="43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/>
    </xf>
    <xf numFmtId="0" fontId="42" fillId="5" borderId="38" xfId="0" applyFont="1" applyFill="1" applyBorder="1" applyAlignment="1">
      <alignment horizontal="center" vertical="center"/>
    </xf>
    <xf numFmtId="0" fontId="43" fillId="5" borderId="14" xfId="0" applyFont="1" applyFill="1" applyBorder="1" applyAlignment="1">
      <alignment horizontal="center" vertical="center"/>
    </xf>
    <xf numFmtId="0" fontId="43" fillId="5" borderId="38" xfId="0" applyFont="1" applyFill="1" applyBorder="1" applyAlignment="1">
      <alignment horizontal="center" vertical="center" wrapText="1"/>
    </xf>
    <xf numFmtId="0" fontId="43" fillId="5" borderId="49" xfId="0" applyFont="1" applyFill="1" applyBorder="1" applyAlignment="1">
      <alignment horizontal="center" vertical="center"/>
    </xf>
    <xf numFmtId="0" fontId="43" fillId="5" borderId="38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0" fontId="29" fillId="5" borderId="61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29" fillId="5" borderId="8" xfId="0" quotePrefix="1" applyFont="1" applyFill="1" applyBorder="1" applyAlignment="1">
      <alignment horizontal="center" vertical="center" wrapText="1"/>
    </xf>
    <xf numFmtId="0" fontId="29" fillId="5" borderId="9" xfId="0" quotePrefix="1" applyFont="1" applyFill="1" applyBorder="1" applyAlignment="1">
      <alignment horizontal="center" vertical="center" wrapText="1"/>
    </xf>
    <xf numFmtId="0" fontId="29" fillId="5" borderId="17" xfId="0" quotePrefix="1" applyFont="1" applyFill="1" applyBorder="1" applyAlignment="1">
      <alignment horizontal="center" vertical="center" wrapText="1"/>
    </xf>
    <xf numFmtId="0" fontId="29" fillId="5" borderId="18" xfId="0" quotePrefix="1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29" fillId="5" borderId="5" xfId="0" quotePrefix="1" applyFont="1" applyFill="1" applyBorder="1" applyAlignment="1">
      <alignment horizontal="center" vertical="center" wrapText="1"/>
    </xf>
    <xf numFmtId="0" fontId="29" fillId="5" borderId="6" xfId="0" quotePrefix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47" fillId="5" borderId="0" xfId="0" applyFont="1" applyFill="1" applyAlignment="1">
      <alignment vertical="center"/>
    </xf>
    <xf numFmtId="0" fontId="47" fillId="5" borderId="0" xfId="0" applyFont="1" applyFill="1" applyAlignment="1">
      <alignment horizontal="center" vertical="center"/>
    </xf>
    <xf numFmtId="0" fontId="48" fillId="5" borderId="0" xfId="0" applyFont="1" applyFill="1" applyBorder="1" applyAlignment="1">
      <alignment vertical="center" wrapText="1"/>
    </xf>
    <xf numFmtId="0" fontId="48" fillId="5" borderId="0" xfId="0" applyFont="1" applyFill="1" applyBorder="1" applyAlignment="1">
      <alignment horizontal="center" vertical="center" wrapText="1"/>
    </xf>
    <xf numFmtId="0" fontId="48" fillId="5" borderId="0" xfId="0" applyFont="1" applyFill="1" applyAlignment="1">
      <alignment vertical="center"/>
    </xf>
    <xf numFmtId="0" fontId="49" fillId="0" borderId="0" xfId="0" applyFont="1" applyBorder="1" applyAlignment="1">
      <alignment vertical="center" wrapText="1"/>
    </xf>
    <xf numFmtId="0" fontId="47" fillId="0" borderId="0" xfId="0" applyFont="1" applyAlignment="1">
      <alignment vertical="center"/>
    </xf>
    <xf numFmtId="0" fontId="10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40" fillId="0" borderId="10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0" fontId="41" fillId="0" borderId="17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0" fillId="0" borderId="46" xfId="0" applyFont="1" applyBorder="1" applyAlignment="1">
      <alignment vertical="center" wrapText="1"/>
    </xf>
    <xf numFmtId="0" fontId="40" fillId="0" borderId="47" xfId="0" applyFont="1" applyBorder="1" applyAlignment="1">
      <alignment vertical="center" wrapText="1"/>
    </xf>
    <xf numFmtId="0" fontId="41" fillId="0" borderId="47" xfId="0" applyFont="1" applyBorder="1" applyAlignment="1">
      <alignment vertical="center" wrapText="1"/>
    </xf>
    <xf numFmtId="0" fontId="29" fillId="5" borderId="17" xfId="0" applyFont="1" applyFill="1" applyBorder="1" applyAlignment="1">
      <alignment horizontal="left" vertical="center" wrapText="1"/>
    </xf>
    <xf numFmtId="0" fontId="30" fillId="5" borderId="17" xfId="0" applyFont="1" applyFill="1" applyBorder="1" applyAlignment="1">
      <alignment horizontal="left" vertical="center" wrapText="1"/>
    </xf>
    <xf numFmtId="0" fontId="30" fillId="5" borderId="18" xfId="0" applyFont="1" applyFill="1" applyBorder="1" applyAlignment="1">
      <alignment horizontal="left" vertical="center" wrapText="1"/>
    </xf>
    <xf numFmtId="0" fontId="29" fillId="5" borderId="11" xfId="0" applyFont="1" applyFill="1" applyBorder="1" applyAlignment="1">
      <alignment horizontal="left" vertical="center" wrapText="1"/>
    </xf>
    <xf numFmtId="0" fontId="29" fillId="5" borderId="18" xfId="0" applyFont="1" applyFill="1" applyBorder="1" applyAlignment="1">
      <alignment horizontal="left" vertical="center" wrapText="1"/>
    </xf>
    <xf numFmtId="0" fontId="29" fillId="5" borderId="10" xfId="0" applyFont="1" applyFill="1" applyBorder="1" applyAlignment="1">
      <alignment vertical="center" wrapText="1"/>
    </xf>
    <xf numFmtId="0" fontId="29" fillId="5" borderId="17" xfId="0" applyFont="1" applyFill="1" applyBorder="1" applyAlignment="1">
      <alignment vertical="center" wrapText="1"/>
    </xf>
    <xf numFmtId="0" fontId="30" fillId="5" borderId="17" xfId="0" applyFont="1" applyFill="1" applyBorder="1" applyAlignment="1">
      <alignment vertical="center" wrapText="1"/>
    </xf>
    <xf numFmtId="0" fontId="38" fillId="8" borderId="49" xfId="0" applyFont="1" applyFill="1" applyBorder="1" applyAlignment="1">
      <alignment horizontal="center" vertical="center" wrapText="1"/>
    </xf>
    <xf numFmtId="0" fontId="28" fillId="0" borderId="50" xfId="0" applyFont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29" fillId="5" borderId="7" xfId="0" applyFont="1" applyFill="1" applyBorder="1" applyAlignment="1">
      <alignment vertical="center" wrapText="1"/>
    </xf>
    <xf numFmtId="0" fontId="29" fillId="5" borderId="8" xfId="0" applyFont="1" applyFill="1" applyBorder="1" applyAlignment="1">
      <alignment vertical="center" wrapText="1"/>
    </xf>
    <xf numFmtId="0" fontId="30" fillId="5" borderId="8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center" wrapText="1"/>
    </xf>
    <xf numFmtId="0" fontId="30" fillId="5" borderId="11" xfId="0" applyFont="1" applyFill="1" applyBorder="1" applyAlignment="1">
      <alignment horizontal="left" vertical="center" wrapText="1"/>
    </xf>
    <xf numFmtId="0" fontId="29" fillId="5" borderId="30" xfId="0" applyFont="1" applyFill="1" applyBorder="1" applyAlignment="1">
      <alignment vertical="center" wrapText="1"/>
    </xf>
    <xf numFmtId="0" fontId="29" fillId="5" borderId="28" xfId="0" applyFont="1" applyFill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29" fillId="5" borderId="29" xfId="0" applyFont="1" applyFill="1" applyBorder="1" applyAlignment="1">
      <alignment vertical="center" wrapText="1"/>
    </xf>
    <xf numFmtId="0" fontId="29" fillId="5" borderId="27" xfId="0" applyFont="1" applyFill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29" fillId="5" borderId="23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0" fontId="29" fillId="5" borderId="13" xfId="0" applyFont="1" applyFill="1" applyBorder="1" applyAlignment="1">
      <alignment horizontal="left" vertical="center" wrapText="1"/>
    </xf>
    <xf numFmtId="0" fontId="29" fillId="5" borderId="22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13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top" wrapText="1"/>
    </xf>
    <xf numFmtId="0" fontId="35" fillId="0" borderId="2" xfId="0" applyFont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29" fillId="5" borderId="26" xfId="0" applyFont="1" applyFill="1" applyBorder="1" applyAlignment="1">
      <alignment vertical="center" wrapText="1"/>
    </xf>
    <xf numFmtId="0" fontId="29" fillId="5" borderId="25" xfId="0" applyFont="1" applyFill="1" applyBorder="1" applyAlignment="1">
      <alignment vertical="center" wrapText="1"/>
    </xf>
    <xf numFmtId="0" fontId="40" fillId="0" borderId="40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1" fillId="0" borderId="41" xfId="0" applyFont="1" applyBorder="1" applyAlignment="1">
      <alignment vertical="center" wrapText="1"/>
    </xf>
    <xf numFmtId="0" fontId="41" fillId="0" borderId="42" xfId="0" applyFont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0" fillId="0" borderId="52" xfId="0" applyFont="1" applyBorder="1" applyAlignment="1">
      <alignment vertical="center" wrapText="1"/>
    </xf>
    <xf numFmtId="0" fontId="41" fillId="0" borderId="58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40" fillId="0" borderId="49" xfId="0" applyFont="1" applyBorder="1" applyAlignment="1">
      <alignment vertical="center" wrapText="1"/>
    </xf>
    <xf numFmtId="0" fontId="40" fillId="0" borderId="50" xfId="0" applyFont="1" applyBorder="1" applyAlignment="1">
      <alignment vertical="center" wrapText="1"/>
    </xf>
    <xf numFmtId="0" fontId="41" fillId="0" borderId="50" xfId="0" applyFont="1" applyBorder="1" applyAlignment="1">
      <alignment vertical="center" wrapText="1"/>
    </xf>
    <xf numFmtId="0" fontId="41" fillId="0" borderId="59" xfId="0" applyFont="1" applyBorder="1" applyAlignment="1">
      <alignment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vertical="center" wrapText="1"/>
    </xf>
    <xf numFmtId="0" fontId="40" fillId="0" borderId="54" xfId="0" applyFont="1" applyBorder="1" applyAlignment="1">
      <alignment vertical="center" wrapText="1"/>
    </xf>
    <xf numFmtId="0" fontId="40" fillId="0" borderId="55" xfId="0" applyFont="1" applyBorder="1" applyAlignment="1">
      <alignment vertical="center" wrapText="1"/>
    </xf>
    <xf numFmtId="0" fontId="41" fillId="0" borderId="55" xfId="0" applyFont="1" applyBorder="1" applyAlignment="1">
      <alignment vertical="center" wrapText="1"/>
    </xf>
    <xf numFmtId="0" fontId="41" fillId="0" borderId="56" xfId="0" applyFont="1" applyBorder="1" applyAlignment="1">
      <alignment vertical="center" wrapText="1"/>
    </xf>
    <xf numFmtId="0" fontId="36" fillId="0" borderId="17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41" fillId="0" borderId="29" xfId="0" applyFont="1" applyBorder="1" applyAlignment="1">
      <alignment vertical="center" wrapText="1"/>
    </xf>
    <xf numFmtId="0" fontId="36" fillId="0" borderId="1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24" fillId="8" borderId="32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39" xfId="0" applyFont="1" applyFill="1" applyBorder="1" applyAlignment="1">
      <alignment vertical="center" wrapText="1"/>
    </xf>
    <xf numFmtId="0" fontId="29" fillId="5" borderId="60" xfId="0" applyFont="1" applyFill="1" applyBorder="1" applyAlignment="1">
      <alignment vertical="center" wrapText="1"/>
    </xf>
    <xf numFmtId="0" fontId="29" fillId="5" borderId="41" xfId="0" applyFont="1" applyFill="1" applyBorder="1" applyAlignment="1">
      <alignment vertical="center" wrapText="1"/>
    </xf>
    <xf numFmtId="0" fontId="30" fillId="5" borderId="41" xfId="0" applyFont="1" applyFill="1" applyBorder="1" applyAlignment="1">
      <alignment vertical="center" wrapText="1"/>
    </xf>
    <xf numFmtId="0" fontId="29" fillId="5" borderId="40" xfId="0" applyFont="1" applyFill="1" applyBorder="1" applyAlignment="1">
      <alignment vertical="center" wrapText="1"/>
    </xf>
    <xf numFmtId="0" fontId="29" fillId="5" borderId="42" xfId="0" applyFont="1" applyFill="1" applyBorder="1" applyAlignment="1">
      <alignment vertical="center" wrapText="1"/>
    </xf>
    <xf numFmtId="0" fontId="31" fillId="0" borderId="62" xfId="0" applyFont="1" applyBorder="1" applyAlignment="1">
      <alignment vertical="center" wrapText="1"/>
    </xf>
    <xf numFmtId="0" fontId="29" fillId="5" borderId="11" xfId="0" applyFont="1" applyFill="1" applyBorder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0" fontId="29" fillId="5" borderId="64" xfId="0" applyFont="1" applyFill="1" applyBorder="1" applyAlignment="1">
      <alignment vertical="center" wrapText="1"/>
    </xf>
    <xf numFmtId="0" fontId="29" fillId="5" borderId="65" xfId="0" applyFont="1" applyFill="1" applyBorder="1" applyAlignment="1">
      <alignment vertical="center" wrapText="1"/>
    </xf>
    <xf numFmtId="0" fontId="29" fillId="5" borderId="65" xfId="0" applyFont="1" applyFill="1" applyBorder="1" applyAlignment="1">
      <alignment horizontal="center" vertical="center" wrapText="1"/>
    </xf>
    <xf numFmtId="0" fontId="30" fillId="5" borderId="65" xfId="0" applyFont="1" applyFill="1" applyBorder="1" applyAlignment="1">
      <alignment vertical="center" wrapText="1"/>
    </xf>
    <xf numFmtId="0" fontId="29" fillId="5" borderId="66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29" fillId="5" borderId="2" xfId="0" applyFont="1" applyFill="1" applyBorder="1" applyAlignment="1">
      <alignment vertical="center" wrapText="1"/>
    </xf>
    <xf numFmtId="0" fontId="29" fillId="5" borderId="65" xfId="0" quotePrefix="1" applyFont="1" applyFill="1" applyBorder="1" applyAlignment="1">
      <alignment horizontal="center" vertical="center" wrapText="1"/>
    </xf>
    <xf numFmtId="0" fontId="29" fillId="5" borderId="6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#FIXTU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19051</xdr:rowOff>
    </xdr:from>
    <xdr:to>
      <xdr:col>2</xdr:col>
      <xdr:colOff>571500</xdr:colOff>
      <xdr:row>7</xdr:row>
      <xdr:rowOff>175694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1"/>
          <a:ext cx="1019175" cy="2223568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0</xdr:row>
      <xdr:rowOff>19051</xdr:rowOff>
    </xdr:from>
    <xdr:to>
      <xdr:col>26</xdr:col>
      <xdr:colOff>228600</xdr:colOff>
      <xdr:row>7</xdr:row>
      <xdr:rowOff>175694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19051"/>
          <a:ext cx="1019175" cy="2223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4</xdr:row>
      <xdr:rowOff>222586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3228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4</xdr:row>
      <xdr:rowOff>232111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3228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56</xdr:row>
      <xdr:rowOff>243840</xdr:rowOff>
    </xdr:from>
    <xdr:to>
      <xdr:col>21</xdr:col>
      <xdr:colOff>438015</xdr:colOff>
      <xdr:row>58</xdr:row>
      <xdr:rowOff>115380</xdr:rowOff>
    </xdr:to>
    <xdr:grpSp>
      <xdr:nvGrpSpPr>
        <xdr:cNvPr id="4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729460"/>
          <a:ext cx="1080000" cy="504000"/>
          <a:chOff x="634" y="1006"/>
          <a:chExt cx="103" cy="51"/>
        </a:xfrm>
      </xdr:grpSpPr>
      <xdr:sp macro="" textlink="">
        <xdr:nvSpPr>
          <xdr:cNvPr id="5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6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4</xdr:row>
      <xdr:rowOff>222586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3228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4</xdr:row>
      <xdr:rowOff>232111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3228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55</xdr:row>
      <xdr:rowOff>335279</xdr:rowOff>
    </xdr:from>
    <xdr:to>
      <xdr:col>22</xdr:col>
      <xdr:colOff>24435</xdr:colOff>
      <xdr:row>57</xdr:row>
      <xdr:rowOff>161099</xdr:rowOff>
    </xdr:to>
    <xdr:grpSp>
      <xdr:nvGrpSpPr>
        <xdr:cNvPr id="8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607539"/>
          <a:ext cx="1116000" cy="511620"/>
          <a:chOff x="634" y="1006"/>
          <a:chExt cx="103" cy="51"/>
        </a:xfrm>
      </xdr:grpSpPr>
      <xdr:sp macro="" textlink="">
        <xdr:nvSpPr>
          <xdr:cNvPr id="9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10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4</xdr:row>
      <xdr:rowOff>222586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3228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4</xdr:row>
      <xdr:rowOff>232111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3228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56</xdr:row>
      <xdr:rowOff>243839</xdr:rowOff>
    </xdr:from>
    <xdr:to>
      <xdr:col>22</xdr:col>
      <xdr:colOff>24435</xdr:colOff>
      <xdr:row>58</xdr:row>
      <xdr:rowOff>115379</xdr:rowOff>
    </xdr:to>
    <xdr:grpSp>
      <xdr:nvGrpSpPr>
        <xdr:cNvPr id="6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836139"/>
          <a:ext cx="1116000" cy="504000"/>
          <a:chOff x="634" y="1006"/>
          <a:chExt cx="103" cy="51"/>
        </a:xfrm>
      </xdr:grpSpPr>
      <xdr:sp macro="" textlink="">
        <xdr:nvSpPr>
          <xdr:cNvPr id="7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257175</xdr:colOff>
      <xdr:row>60</xdr:row>
      <xdr:rowOff>129540</xdr:rowOff>
    </xdr:from>
    <xdr:to>
      <xdr:col>22</xdr:col>
      <xdr:colOff>438015</xdr:colOff>
      <xdr:row>61</xdr:row>
      <xdr:rowOff>176340</xdr:rowOff>
    </xdr:to>
    <xdr:grpSp>
      <xdr:nvGrpSpPr>
        <xdr:cNvPr id="4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8494395" y="14660880"/>
          <a:ext cx="1080000" cy="343980"/>
          <a:chOff x="634" y="1006"/>
          <a:chExt cx="103" cy="51"/>
        </a:xfrm>
      </xdr:grpSpPr>
      <xdr:sp macro="" textlink="">
        <xdr:nvSpPr>
          <xdr:cNvPr id="5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6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  <xdr:twoCellAnchor editAs="oneCell">
    <xdr:from>
      <xdr:col>0</xdr:col>
      <xdr:colOff>19050</xdr:colOff>
      <xdr:row>0</xdr:row>
      <xdr:rowOff>19049</xdr:rowOff>
    </xdr:from>
    <xdr:to>
      <xdr:col>3</xdr:col>
      <xdr:colOff>190500</xdr:colOff>
      <xdr:row>4</xdr:row>
      <xdr:rowOff>222586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32287"/>
        </a:xfrm>
        <a:prstGeom prst="rect">
          <a:avLst/>
        </a:prstGeom>
      </xdr:spPr>
    </xdr:pic>
    <xdr:clientData/>
  </xdr:twoCellAnchor>
  <xdr:twoCellAnchor editAs="oneCell">
    <xdr:from>
      <xdr:col>21</xdr:col>
      <xdr:colOff>257175</xdr:colOff>
      <xdr:row>0</xdr:row>
      <xdr:rowOff>28574</xdr:rowOff>
    </xdr:from>
    <xdr:to>
      <xdr:col>24</xdr:col>
      <xdr:colOff>78105</xdr:colOff>
      <xdr:row>4</xdr:row>
      <xdr:rowOff>232111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32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workbookViewId="0"/>
  </sheetViews>
  <sheetFormatPr baseColWidth="10" defaultColWidth="11" defaultRowHeight="20.25"/>
  <cols>
    <col min="1" max="1" width="3.5703125" style="1" customWidth="1"/>
    <col min="2" max="2" width="3.28515625" style="1" customWidth="1"/>
    <col min="3" max="3" width="9.5703125" style="2" customWidth="1"/>
    <col min="4" max="4" width="2.7109375" style="2" customWidth="1"/>
    <col min="5" max="5" width="9.5703125" style="2" customWidth="1"/>
    <col min="6" max="6" width="2.7109375" style="1" customWidth="1"/>
    <col min="7" max="7" width="9.5703125" style="2" customWidth="1"/>
    <col min="8" max="8" width="2.7109375" style="2" customWidth="1"/>
    <col min="9" max="9" width="9.5703125" style="2" customWidth="1"/>
    <col min="10" max="10" width="2.7109375" style="1" customWidth="1"/>
    <col min="11" max="11" width="9.5703125" style="2" customWidth="1"/>
    <col min="12" max="12" width="2.7109375" style="2" customWidth="1"/>
    <col min="13" max="13" width="9.5703125" style="2" customWidth="1"/>
    <col min="14" max="14" width="2.7109375" style="1" customWidth="1"/>
    <col min="15" max="15" width="9.5703125" style="2" customWidth="1"/>
    <col min="16" max="16" width="2.7109375" style="2" customWidth="1"/>
    <col min="17" max="17" width="9.5703125" style="2" customWidth="1"/>
    <col min="18" max="18" width="2.7109375" style="1" customWidth="1"/>
    <col min="19" max="19" width="9.5703125" style="2" customWidth="1"/>
    <col min="20" max="20" width="2.7109375" style="2" customWidth="1"/>
    <col min="21" max="21" width="9.5703125" style="2" customWidth="1"/>
    <col min="22" max="22" width="2.7109375" style="1" customWidth="1"/>
    <col min="23" max="23" width="9.5703125" style="2" customWidth="1"/>
    <col min="24" max="24" width="2.7109375" style="2" customWidth="1"/>
    <col min="25" max="25" width="9.5703125" style="2" customWidth="1"/>
    <col min="26" max="26" width="3.28515625" style="1" customWidth="1"/>
    <col min="27" max="27" width="3.5703125" style="1" customWidth="1"/>
    <col min="28" max="256" width="11" style="1"/>
    <col min="257" max="257" width="4.42578125" style="1" customWidth="1"/>
    <col min="258" max="258" width="3.28515625" style="1" customWidth="1"/>
    <col min="259" max="259" width="9.5703125" style="1" customWidth="1"/>
    <col min="260" max="260" width="2.7109375" style="1" customWidth="1"/>
    <col min="261" max="261" width="9.5703125" style="1" customWidth="1"/>
    <col min="262" max="262" width="2.7109375" style="1" customWidth="1"/>
    <col min="263" max="263" width="9.5703125" style="1" customWidth="1"/>
    <col min="264" max="264" width="2.7109375" style="1" customWidth="1"/>
    <col min="265" max="265" width="9.5703125" style="1" customWidth="1"/>
    <col min="266" max="266" width="2.7109375" style="1" customWidth="1"/>
    <col min="267" max="267" width="9.5703125" style="1" customWidth="1"/>
    <col min="268" max="268" width="2.7109375" style="1" customWidth="1"/>
    <col min="269" max="269" width="9.5703125" style="1" customWidth="1"/>
    <col min="270" max="270" width="2.7109375" style="1" customWidth="1"/>
    <col min="271" max="271" width="9.5703125" style="1" customWidth="1"/>
    <col min="272" max="272" width="2.7109375" style="1" customWidth="1"/>
    <col min="273" max="273" width="9.5703125" style="1" customWidth="1"/>
    <col min="274" max="274" width="2.7109375" style="1" customWidth="1"/>
    <col min="275" max="275" width="9.5703125" style="1" customWidth="1"/>
    <col min="276" max="276" width="2.7109375" style="1" customWidth="1"/>
    <col min="277" max="277" width="9.5703125" style="1" customWidth="1"/>
    <col min="278" max="278" width="2.7109375" style="1" customWidth="1"/>
    <col min="279" max="279" width="9.5703125" style="1" customWidth="1"/>
    <col min="280" max="280" width="2.7109375" style="1" customWidth="1"/>
    <col min="281" max="281" width="9.5703125" style="1" customWidth="1"/>
    <col min="282" max="282" width="3.28515625" style="1" customWidth="1"/>
    <col min="283" max="283" width="4.42578125" style="1" customWidth="1"/>
    <col min="284" max="512" width="11" style="1"/>
    <col min="513" max="513" width="4.42578125" style="1" customWidth="1"/>
    <col min="514" max="514" width="3.28515625" style="1" customWidth="1"/>
    <col min="515" max="515" width="9.5703125" style="1" customWidth="1"/>
    <col min="516" max="516" width="2.7109375" style="1" customWidth="1"/>
    <col min="517" max="517" width="9.5703125" style="1" customWidth="1"/>
    <col min="518" max="518" width="2.7109375" style="1" customWidth="1"/>
    <col min="519" max="519" width="9.5703125" style="1" customWidth="1"/>
    <col min="520" max="520" width="2.7109375" style="1" customWidth="1"/>
    <col min="521" max="521" width="9.5703125" style="1" customWidth="1"/>
    <col min="522" max="522" width="2.7109375" style="1" customWidth="1"/>
    <col min="523" max="523" width="9.5703125" style="1" customWidth="1"/>
    <col min="524" max="524" width="2.7109375" style="1" customWidth="1"/>
    <col min="525" max="525" width="9.5703125" style="1" customWidth="1"/>
    <col min="526" max="526" width="2.7109375" style="1" customWidth="1"/>
    <col min="527" max="527" width="9.5703125" style="1" customWidth="1"/>
    <col min="528" max="528" width="2.7109375" style="1" customWidth="1"/>
    <col min="529" max="529" width="9.5703125" style="1" customWidth="1"/>
    <col min="530" max="530" width="2.7109375" style="1" customWidth="1"/>
    <col min="531" max="531" width="9.5703125" style="1" customWidth="1"/>
    <col min="532" max="532" width="2.7109375" style="1" customWidth="1"/>
    <col min="533" max="533" width="9.5703125" style="1" customWidth="1"/>
    <col min="534" max="534" width="2.7109375" style="1" customWidth="1"/>
    <col min="535" max="535" width="9.5703125" style="1" customWidth="1"/>
    <col min="536" max="536" width="2.7109375" style="1" customWidth="1"/>
    <col min="537" max="537" width="9.5703125" style="1" customWidth="1"/>
    <col min="538" max="538" width="3.28515625" style="1" customWidth="1"/>
    <col min="539" max="539" width="4.42578125" style="1" customWidth="1"/>
    <col min="540" max="768" width="11" style="1"/>
    <col min="769" max="769" width="4.42578125" style="1" customWidth="1"/>
    <col min="770" max="770" width="3.28515625" style="1" customWidth="1"/>
    <col min="771" max="771" width="9.5703125" style="1" customWidth="1"/>
    <col min="772" max="772" width="2.7109375" style="1" customWidth="1"/>
    <col min="773" max="773" width="9.5703125" style="1" customWidth="1"/>
    <col min="774" max="774" width="2.7109375" style="1" customWidth="1"/>
    <col min="775" max="775" width="9.5703125" style="1" customWidth="1"/>
    <col min="776" max="776" width="2.7109375" style="1" customWidth="1"/>
    <col min="777" max="777" width="9.5703125" style="1" customWidth="1"/>
    <col min="778" max="778" width="2.7109375" style="1" customWidth="1"/>
    <col min="779" max="779" width="9.5703125" style="1" customWidth="1"/>
    <col min="780" max="780" width="2.7109375" style="1" customWidth="1"/>
    <col min="781" max="781" width="9.5703125" style="1" customWidth="1"/>
    <col min="782" max="782" width="2.7109375" style="1" customWidth="1"/>
    <col min="783" max="783" width="9.5703125" style="1" customWidth="1"/>
    <col min="784" max="784" width="2.7109375" style="1" customWidth="1"/>
    <col min="785" max="785" width="9.5703125" style="1" customWidth="1"/>
    <col min="786" max="786" width="2.7109375" style="1" customWidth="1"/>
    <col min="787" max="787" width="9.5703125" style="1" customWidth="1"/>
    <col min="788" max="788" width="2.7109375" style="1" customWidth="1"/>
    <col min="789" max="789" width="9.5703125" style="1" customWidth="1"/>
    <col min="790" max="790" width="2.7109375" style="1" customWidth="1"/>
    <col min="791" max="791" width="9.5703125" style="1" customWidth="1"/>
    <col min="792" max="792" width="2.7109375" style="1" customWidth="1"/>
    <col min="793" max="793" width="9.5703125" style="1" customWidth="1"/>
    <col min="794" max="794" width="3.28515625" style="1" customWidth="1"/>
    <col min="795" max="795" width="4.42578125" style="1" customWidth="1"/>
    <col min="796" max="1024" width="11" style="1"/>
    <col min="1025" max="1025" width="4.42578125" style="1" customWidth="1"/>
    <col min="1026" max="1026" width="3.28515625" style="1" customWidth="1"/>
    <col min="1027" max="1027" width="9.5703125" style="1" customWidth="1"/>
    <col min="1028" max="1028" width="2.7109375" style="1" customWidth="1"/>
    <col min="1029" max="1029" width="9.5703125" style="1" customWidth="1"/>
    <col min="1030" max="1030" width="2.7109375" style="1" customWidth="1"/>
    <col min="1031" max="1031" width="9.5703125" style="1" customWidth="1"/>
    <col min="1032" max="1032" width="2.7109375" style="1" customWidth="1"/>
    <col min="1033" max="1033" width="9.5703125" style="1" customWidth="1"/>
    <col min="1034" max="1034" width="2.7109375" style="1" customWidth="1"/>
    <col min="1035" max="1035" width="9.5703125" style="1" customWidth="1"/>
    <col min="1036" max="1036" width="2.7109375" style="1" customWidth="1"/>
    <col min="1037" max="1037" width="9.5703125" style="1" customWidth="1"/>
    <col min="1038" max="1038" width="2.7109375" style="1" customWidth="1"/>
    <col min="1039" max="1039" width="9.5703125" style="1" customWidth="1"/>
    <col min="1040" max="1040" width="2.7109375" style="1" customWidth="1"/>
    <col min="1041" max="1041" width="9.5703125" style="1" customWidth="1"/>
    <col min="1042" max="1042" width="2.7109375" style="1" customWidth="1"/>
    <col min="1043" max="1043" width="9.5703125" style="1" customWidth="1"/>
    <col min="1044" max="1044" width="2.7109375" style="1" customWidth="1"/>
    <col min="1045" max="1045" width="9.5703125" style="1" customWidth="1"/>
    <col min="1046" max="1046" width="2.7109375" style="1" customWidth="1"/>
    <col min="1047" max="1047" width="9.5703125" style="1" customWidth="1"/>
    <col min="1048" max="1048" width="2.7109375" style="1" customWidth="1"/>
    <col min="1049" max="1049" width="9.5703125" style="1" customWidth="1"/>
    <col min="1050" max="1050" width="3.28515625" style="1" customWidth="1"/>
    <col min="1051" max="1051" width="4.42578125" style="1" customWidth="1"/>
    <col min="1052" max="1280" width="11" style="1"/>
    <col min="1281" max="1281" width="4.42578125" style="1" customWidth="1"/>
    <col min="1282" max="1282" width="3.28515625" style="1" customWidth="1"/>
    <col min="1283" max="1283" width="9.5703125" style="1" customWidth="1"/>
    <col min="1284" max="1284" width="2.7109375" style="1" customWidth="1"/>
    <col min="1285" max="1285" width="9.5703125" style="1" customWidth="1"/>
    <col min="1286" max="1286" width="2.7109375" style="1" customWidth="1"/>
    <col min="1287" max="1287" width="9.5703125" style="1" customWidth="1"/>
    <col min="1288" max="1288" width="2.7109375" style="1" customWidth="1"/>
    <col min="1289" max="1289" width="9.5703125" style="1" customWidth="1"/>
    <col min="1290" max="1290" width="2.7109375" style="1" customWidth="1"/>
    <col min="1291" max="1291" width="9.5703125" style="1" customWidth="1"/>
    <col min="1292" max="1292" width="2.7109375" style="1" customWidth="1"/>
    <col min="1293" max="1293" width="9.5703125" style="1" customWidth="1"/>
    <col min="1294" max="1294" width="2.7109375" style="1" customWidth="1"/>
    <col min="1295" max="1295" width="9.5703125" style="1" customWidth="1"/>
    <col min="1296" max="1296" width="2.7109375" style="1" customWidth="1"/>
    <col min="1297" max="1297" width="9.5703125" style="1" customWidth="1"/>
    <col min="1298" max="1298" width="2.7109375" style="1" customWidth="1"/>
    <col min="1299" max="1299" width="9.5703125" style="1" customWidth="1"/>
    <col min="1300" max="1300" width="2.7109375" style="1" customWidth="1"/>
    <col min="1301" max="1301" width="9.5703125" style="1" customWidth="1"/>
    <col min="1302" max="1302" width="2.7109375" style="1" customWidth="1"/>
    <col min="1303" max="1303" width="9.5703125" style="1" customWidth="1"/>
    <col min="1304" max="1304" width="2.7109375" style="1" customWidth="1"/>
    <col min="1305" max="1305" width="9.5703125" style="1" customWidth="1"/>
    <col min="1306" max="1306" width="3.28515625" style="1" customWidth="1"/>
    <col min="1307" max="1307" width="4.42578125" style="1" customWidth="1"/>
    <col min="1308" max="1536" width="11" style="1"/>
    <col min="1537" max="1537" width="4.42578125" style="1" customWidth="1"/>
    <col min="1538" max="1538" width="3.28515625" style="1" customWidth="1"/>
    <col min="1539" max="1539" width="9.5703125" style="1" customWidth="1"/>
    <col min="1540" max="1540" width="2.7109375" style="1" customWidth="1"/>
    <col min="1541" max="1541" width="9.5703125" style="1" customWidth="1"/>
    <col min="1542" max="1542" width="2.7109375" style="1" customWidth="1"/>
    <col min="1543" max="1543" width="9.5703125" style="1" customWidth="1"/>
    <col min="1544" max="1544" width="2.7109375" style="1" customWidth="1"/>
    <col min="1545" max="1545" width="9.5703125" style="1" customWidth="1"/>
    <col min="1546" max="1546" width="2.7109375" style="1" customWidth="1"/>
    <col min="1547" max="1547" width="9.5703125" style="1" customWidth="1"/>
    <col min="1548" max="1548" width="2.7109375" style="1" customWidth="1"/>
    <col min="1549" max="1549" width="9.5703125" style="1" customWidth="1"/>
    <col min="1550" max="1550" width="2.7109375" style="1" customWidth="1"/>
    <col min="1551" max="1551" width="9.5703125" style="1" customWidth="1"/>
    <col min="1552" max="1552" width="2.7109375" style="1" customWidth="1"/>
    <col min="1553" max="1553" width="9.5703125" style="1" customWidth="1"/>
    <col min="1554" max="1554" width="2.7109375" style="1" customWidth="1"/>
    <col min="1555" max="1555" width="9.5703125" style="1" customWidth="1"/>
    <col min="1556" max="1556" width="2.7109375" style="1" customWidth="1"/>
    <col min="1557" max="1557" width="9.5703125" style="1" customWidth="1"/>
    <col min="1558" max="1558" width="2.7109375" style="1" customWidth="1"/>
    <col min="1559" max="1559" width="9.5703125" style="1" customWidth="1"/>
    <col min="1560" max="1560" width="2.7109375" style="1" customWidth="1"/>
    <col min="1561" max="1561" width="9.5703125" style="1" customWidth="1"/>
    <col min="1562" max="1562" width="3.28515625" style="1" customWidth="1"/>
    <col min="1563" max="1563" width="4.42578125" style="1" customWidth="1"/>
    <col min="1564" max="1792" width="11" style="1"/>
    <col min="1793" max="1793" width="4.42578125" style="1" customWidth="1"/>
    <col min="1794" max="1794" width="3.28515625" style="1" customWidth="1"/>
    <col min="1795" max="1795" width="9.5703125" style="1" customWidth="1"/>
    <col min="1796" max="1796" width="2.7109375" style="1" customWidth="1"/>
    <col min="1797" max="1797" width="9.5703125" style="1" customWidth="1"/>
    <col min="1798" max="1798" width="2.7109375" style="1" customWidth="1"/>
    <col min="1799" max="1799" width="9.5703125" style="1" customWidth="1"/>
    <col min="1800" max="1800" width="2.7109375" style="1" customWidth="1"/>
    <col min="1801" max="1801" width="9.5703125" style="1" customWidth="1"/>
    <col min="1802" max="1802" width="2.7109375" style="1" customWidth="1"/>
    <col min="1803" max="1803" width="9.5703125" style="1" customWidth="1"/>
    <col min="1804" max="1804" width="2.7109375" style="1" customWidth="1"/>
    <col min="1805" max="1805" width="9.5703125" style="1" customWidth="1"/>
    <col min="1806" max="1806" width="2.7109375" style="1" customWidth="1"/>
    <col min="1807" max="1807" width="9.5703125" style="1" customWidth="1"/>
    <col min="1808" max="1808" width="2.7109375" style="1" customWidth="1"/>
    <col min="1809" max="1809" width="9.5703125" style="1" customWidth="1"/>
    <col min="1810" max="1810" width="2.7109375" style="1" customWidth="1"/>
    <col min="1811" max="1811" width="9.5703125" style="1" customWidth="1"/>
    <col min="1812" max="1812" width="2.7109375" style="1" customWidth="1"/>
    <col min="1813" max="1813" width="9.5703125" style="1" customWidth="1"/>
    <col min="1814" max="1814" width="2.7109375" style="1" customWidth="1"/>
    <col min="1815" max="1815" width="9.5703125" style="1" customWidth="1"/>
    <col min="1816" max="1816" width="2.7109375" style="1" customWidth="1"/>
    <col min="1817" max="1817" width="9.5703125" style="1" customWidth="1"/>
    <col min="1818" max="1818" width="3.28515625" style="1" customWidth="1"/>
    <col min="1819" max="1819" width="4.42578125" style="1" customWidth="1"/>
    <col min="1820" max="2048" width="11" style="1"/>
    <col min="2049" max="2049" width="4.42578125" style="1" customWidth="1"/>
    <col min="2050" max="2050" width="3.28515625" style="1" customWidth="1"/>
    <col min="2051" max="2051" width="9.5703125" style="1" customWidth="1"/>
    <col min="2052" max="2052" width="2.7109375" style="1" customWidth="1"/>
    <col min="2053" max="2053" width="9.5703125" style="1" customWidth="1"/>
    <col min="2054" max="2054" width="2.7109375" style="1" customWidth="1"/>
    <col min="2055" max="2055" width="9.5703125" style="1" customWidth="1"/>
    <col min="2056" max="2056" width="2.7109375" style="1" customWidth="1"/>
    <col min="2057" max="2057" width="9.5703125" style="1" customWidth="1"/>
    <col min="2058" max="2058" width="2.7109375" style="1" customWidth="1"/>
    <col min="2059" max="2059" width="9.5703125" style="1" customWidth="1"/>
    <col min="2060" max="2060" width="2.7109375" style="1" customWidth="1"/>
    <col min="2061" max="2061" width="9.5703125" style="1" customWidth="1"/>
    <col min="2062" max="2062" width="2.7109375" style="1" customWidth="1"/>
    <col min="2063" max="2063" width="9.5703125" style="1" customWidth="1"/>
    <col min="2064" max="2064" width="2.7109375" style="1" customWidth="1"/>
    <col min="2065" max="2065" width="9.5703125" style="1" customWidth="1"/>
    <col min="2066" max="2066" width="2.7109375" style="1" customWidth="1"/>
    <col min="2067" max="2067" width="9.5703125" style="1" customWidth="1"/>
    <col min="2068" max="2068" width="2.7109375" style="1" customWidth="1"/>
    <col min="2069" max="2069" width="9.5703125" style="1" customWidth="1"/>
    <col min="2070" max="2070" width="2.7109375" style="1" customWidth="1"/>
    <col min="2071" max="2071" width="9.5703125" style="1" customWidth="1"/>
    <col min="2072" max="2072" width="2.7109375" style="1" customWidth="1"/>
    <col min="2073" max="2073" width="9.5703125" style="1" customWidth="1"/>
    <col min="2074" max="2074" width="3.28515625" style="1" customWidth="1"/>
    <col min="2075" max="2075" width="4.42578125" style="1" customWidth="1"/>
    <col min="2076" max="2304" width="11" style="1"/>
    <col min="2305" max="2305" width="4.42578125" style="1" customWidth="1"/>
    <col min="2306" max="2306" width="3.28515625" style="1" customWidth="1"/>
    <col min="2307" max="2307" width="9.5703125" style="1" customWidth="1"/>
    <col min="2308" max="2308" width="2.7109375" style="1" customWidth="1"/>
    <col min="2309" max="2309" width="9.5703125" style="1" customWidth="1"/>
    <col min="2310" max="2310" width="2.7109375" style="1" customWidth="1"/>
    <col min="2311" max="2311" width="9.5703125" style="1" customWidth="1"/>
    <col min="2312" max="2312" width="2.7109375" style="1" customWidth="1"/>
    <col min="2313" max="2313" width="9.5703125" style="1" customWidth="1"/>
    <col min="2314" max="2314" width="2.7109375" style="1" customWidth="1"/>
    <col min="2315" max="2315" width="9.5703125" style="1" customWidth="1"/>
    <col min="2316" max="2316" width="2.7109375" style="1" customWidth="1"/>
    <col min="2317" max="2317" width="9.5703125" style="1" customWidth="1"/>
    <col min="2318" max="2318" width="2.7109375" style="1" customWidth="1"/>
    <col min="2319" max="2319" width="9.5703125" style="1" customWidth="1"/>
    <col min="2320" max="2320" width="2.7109375" style="1" customWidth="1"/>
    <col min="2321" max="2321" width="9.5703125" style="1" customWidth="1"/>
    <col min="2322" max="2322" width="2.7109375" style="1" customWidth="1"/>
    <col min="2323" max="2323" width="9.5703125" style="1" customWidth="1"/>
    <col min="2324" max="2324" width="2.7109375" style="1" customWidth="1"/>
    <col min="2325" max="2325" width="9.5703125" style="1" customWidth="1"/>
    <col min="2326" max="2326" width="2.7109375" style="1" customWidth="1"/>
    <col min="2327" max="2327" width="9.5703125" style="1" customWidth="1"/>
    <col min="2328" max="2328" width="2.7109375" style="1" customWidth="1"/>
    <col min="2329" max="2329" width="9.5703125" style="1" customWidth="1"/>
    <col min="2330" max="2330" width="3.28515625" style="1" customWidth="1"/>
    <col min="2331" max="2331" width="4.42578125" style="1" customWidth="1"/>
    <col min="2332" max="2560" width="11" style="1"/>
    <col min="2561" max="2561" width="4.42578125" style="1" customWidth="1"/>
    <col min="2562" max="2562" width="3.28515625" style="1" customWidth="1"/>
    <col min="2563" max="2563" width="9.5703125" style="1" customWidth="1"/>
    <col min="2564" max="2564" width="2.7109375" style="1" customWidth="1"/>
    <col min="2565" max="2565" width="9.5703125" style="1" customWidth="1"/>
    <col min="2566" max="2566" width="2.7109375" style="1" customWidth="1"/>
    <col min="2567" max="2567" width="9.5703125" style="1" customWidth="1"/>
    <col min="2568" max="2568" width="2.7109375" style="1" customWidth="1"/>
    <col min="2569" max="2569" width="9.5703125" style="1" customWidth="1"/>
    <col min="2570" max="2570" width="2.7109375" style="1" customWidth="1"/>
    <col min="2571" max="2571" width="9.5703125" style="1" customWidth="1"/>
    <col min="2572" max="2572" width="2.7109375" style="1" customWidth="1"/>
    <col min="2573" max="2573" width="9.5703125" style="1" customWidth="1"/>
    <col min="2574" max="2574" width="2.7109375" style="1" customWidth="1"/>
    <col min="2575" max="2575" width="9.5703125" style="1" customWidth="1"/>
    <col min="2576" max="2576" width="2.7109375" style="1" customWidth="1"/>
    <col min="2577" max="2577" width="9.5703125" style="1" customWidth="1"/>
    <col min="2578" max="2578" width="2.7109375" style="1" customWidth="1"/>
    <col min="2579" max="2579" width="9.5703125" style="1" customWidth="1"/>
    <col min="2580" max="2580" width="2.7109375" style="1" customWidth="1"/>
    <col min="2581" max="2581" width="9.5703125" style="1" customWidth="1"/>
    <col min="2582" max="2582" width="2.7109375" style="1" customWidth="1"/>
    <col min="2583" max="2583" width="9.5703125" style="1" customWidth="1"/>
    <col min="2584" max="2584" width="2.7109375" style="1" customWidth="1"/>
    <col min="2585" max="2585" width="9.5703125" style="1" customWidth="1"/>
    <col min="2586" max="2586" width="3.28515625" style="1" customWidth="1"/>
    <col min="2587" max="2587" width="4.42578125" style="1" customWidth="1"/>
    <col min="2588" max="2816" width="11" style="1"/>
    <col min="2817" max="2817" width="4.42578125" style="1" customWidth="1"/>
    <col min="2818" max="2818" width="3.28515625" style="1" customWidth="1"/>
    <col min="2819" max="2819" width="9.5703125" style="1" customWidth="1"/>
    <col min="2820" max="2820" width="2.7109375" style="1" customWidth="1"/>
    <col min="2821" max="2821" width="9.5703125" style="1" customWidth="1"/>
    <col min="2822" max="2822" width="2.7109375" style="1" customWidth="1"/>
    <col min="2823" max="2823" width="9.5703125" style="1" customWidth="1"/>
    <col min="2824" max="2824" width="2.7109375" style="1" customWidth="1"/>
    <col min="2825" max="2825" width="9.5703125" style="1" customWidth="1"/>
    <col min="2826" max="2826" width="2.7109375" style="1" customWidth="1"/>
    <col min="2827" max="2827" width="9.5703125" style="1" customWidth="1"/>
    <col min="2828" max="2828" width="2.7109375" style="1" customWidth="1"/>
    <col min="2829" max="2829" width="9.5703125" style="1" customWidth="1"/>
    <col min="2830" max="2830" width="2.7109375" style="1" customWidth="1"/>
    <col min="2831" max="2831" width="9.5703125" style="1" customWidth="1"/>
    <col min="2832" max="2832" width="2.7109375" style="1" customWidth="1"/>
    <col min="2833" max="2833" width="9.5703125" style="1" customWidth="1"/>
    <col min="2834" max="2834" width="2.7109375" style="1" customWidth="1"/>
    <col min="2835" max="2835" width="9.5703125" style="1" customWidth="1"/>
    <col min="2836" max="2836" width="2.7109375" style="1" customWidth="1"/>
    <col min="2837" max="2837" width="9.5703125" style="1" customWidth="1"/>
    <col min="2838" max="2838" width="2.7109375" style="1" customWidth="1"/>
    <col min="2839" max="2839" width="9.5703125" style="1" customWidth="1"/>
    <col min="2840" max="2840" width="2.7109375" style="1" customWidth="1"/>
    <col min="2841" max="2841" width="9.5703125" style="1" customWidth="1"/>
    <col min="2842" max="2842" width="3.28515625" style="1" customWidth="1"/>
    <col min="2843" max="2843" width="4.42578125" style="1" customWidth="1"/>
    <col min="2844" max="3072" width="11" style="1"/>
    <col min="3073" max="3073" width="4.42578125" style="1" customWidth="1"/>
    <col min="3074" max="3074" width="3.28515625" style="1" customWidth="1"/>
    <col min="3075" max="3075" width="9.5703125" style="1" customWidth="1"/>
    <col min="3076" max="3076" width="2.7109375" style="1" customWidth="1"/>
    <col min="3077" max="3077" width="9.5703125" style="1" customWidth="1"/>
    <col min="3078" max="3078" width="2.7109375" style="1" customWidth="1"/>
    <col min="3079" max="3079" width="9.5703125" style="1" customWidth="1"/>
    <col min="3080" max="3080" width="2.7109375" style="1" customWidth="1"/>
    <col min="3081" max="3081" width="9.5703125" style="1" customWidth="1"/>
    <col min="3082" max="3082" width="2.7109375" style="1" customWidth="1"/>
    <col min="3083" max="3083" width="9.5703125" style="1" customWidth="1"/>
    <col min="3084" max="3084" width="2.7109375" style="1" customWidth="1"/>
    <col min="3085" max="3085" width="9.5703125" style="1" customWidth="1"/>
    <col min="3086" max="3086" width="2.7109375" style="1" customWidth="1"/>
    <col min="3087" max="3087" width="9.5703125" style="1" customWidth="1"/>
    <col min="3088" max="3088" width="2.7109375" style="1" customWidth="1"/>
    <col min="3089" max="3089" width="9.5703125" style="1" customWidth="1"/>
    <col min="3090" max="3090" width="2.7109375" style="1" customWidth="1"/>
    <col min="3091" max="3091" width="9.5703125" style="1" customWidth="1"/>
    <col min="3092" max="3092" width="2.7109375" style="1" customWidth="1"/>
    <col min="3093" max="3093" width="9.5703125" style="1" customWidth="1"/>
    <col min="3094" max="3094" width="2.7109375" style="1" customWidth="1"/>
    <col min="3095" max="3095" width="9.5703125" style="1" customWidth="1"/>
    <col min="3096" max="3096" width="2.7109375" style="1" customWidth="1"/>
    <col min="3097" max="3097" width="9.5703125" style="1" customWidth="1"/>
    <col min="3098" max="3098" width="3.28515625" style="1" customWidth="1"/>
    <col min="3099" max="3099" width="4.42578125" style="1" customWidth="1"/>
    <col min="3100" max="3328" width="11" style="1"/>
    <col min="3329" max="3329" width="4.42578125" style="1" customWidth="1"/>
    <col min="3330" max="3330" width="3.28515625" style="1" customWidth="1"/>
    <col min="3331" max="3331" width="9.5703125" style="1" customWidth="1"/>
    <col min="3332" max="3332" width="2.7109375" style="1" customWidth="1"/>
    <col min="3333" max="3333" width="9.5703125" style="1" customWidth="1"/>
    <col min="3334" max="3334" width="2.7109375" style="1" customWidth="1"/>
    <col min="3335" max="3335" width="9.5703125" style="1" customWidth="1"/>
    <col min="3336" max="3336" width="2.7109375" style="1" customWidth="1"/>
    <col min="3337" max="3337" width="9.5703125" style="1" customWidth="1"/>
    <col min="3338" max="3338" width="2.7109375" style="1" customWidth="1"/>
    <col min="3339" max="3339" width="9.5703125" style="1" customWidth="1"/>
    <col min="3340" max="3340" width="2.7109375" style="1" customWidth="1"/>
    <col min="3341" max="3341" width="9.5703125" style="1" customWidth="1"/>
    <col min="3342" max="3342" width="2.7109375" style="1" customWidth="1"/>
    <col min="3343" max="3343" width="9.5703125" style="1" customWidth="1"/>
    <col min="3344" max="3344" width="2.7109375" style="1" customWidth="1"/>
    <col min="3345" max="3345" width="9.5703125" style="1" customWidth="1"/>
    <col min="3346" max="3346" width="2.7109375" style="1" customWidth="1"/>
    <col min="3347" max="3347" width="9.5703125" style="1" customWidth="1"/>
    <col min="3348" max="3348" width="2.7109375" style="1" customWidth="1"/>
    <col min="3349" max="3349" width="9.5703125" style="1" customWidth="1"/>
    <col min="3350" max="3350" width="2.7109375" style="1" customWidth="1"/>
    <col min="3351" max="3351" width="9.5703125" style="1" customWidth="1"/>
    <col min="3352" max="3352" width="2.7109375" style="1" customWidth="1"/>
    <col min="3353" max="3353" width="9.5703125" style="1" customWidth="1"/>
    <col min="3354" max="3354" width="3.28515625" style="1" customWidth="1"/>
    <col min="3355" max="3355" width="4.42578125" style="1" customWidth="1"/>
    <col min="3356" max="3584" width="11" style="1"/>
    <col min="3585" max="3585" width="4.42578125" style="1" customWidth="1"/>
    <col min="3586" max="3586" width="3.28515625" style="1" customWidth="1"/>
    <col min="3587" max="3587" width="9.5703125" style="1" customWidth="1"/>
    <col min="3588" max="3588" width="2.7109375" style="1" customWidth="1"/>
    <col min="3589" max="3589" width="9.5703125" style="1" customWidth="1"/>
    <col min="3590" max="3590" width="2.7109375" style="1" customWidth="1"/>
    <col min="3591" max="3591" width="9.5703125" style="1" customWidth="1"/>
    <col min="3592" max="3592" width="2.7109375" style="1" customWidth="1"/>
    <col min="3593" max="3593" width="9.5703125" style="1" customWidth="1"/>
    <col min="3594" max="3594" width="2.7109375" style="1" customWidth="1"/>
    <col min="3595" max="3595" width="9.5703125" style="1" customWidth="1"/>
    <col min="3596" max="3596" width="2.7109375" style="1" customWidth="1"/>
    <col min="3597" max="3597" width="9.5703125" style="1" customWidth="1"/>
    <col min="3598" max="3598" width="2.7109375" style="1" customWidth="1"/>
    <col min="3599" max="3599" width="9.5703125" style="1" customWidth="1"/>
    <col min="3600" max="3600" width="2.7109375" style="1" customWidth="1"/>
    <col min="3601" max="3601" width="9.5703125" style="1" customWidth="1"/>
    <col min="3602" max="3602" width="2.7109375" style="1" customWidth="1"/>
    <col min="3603" max="3603" width="9.5703125" style="1" customWidth="1"/>
    <col min="3604" max="3604" width="2.7109375" style="1" customWidth="1"/>
    <col min="3605" max="3605" width="9.5703125" style="1" customWidth="1"/>
    <col min="3606" max="3606" width="2.7109375" style="1" customWidth="1"/>
    <col min="3607" max="3607" width="9.5703125" style="1" customWidth="1"/>
    <col min="3608" max="3608" width="2.7109375" style="1" customWidth="1"/>
    <col min="3609" max="3609" width="9.5703125" style="1" customWidth="1"/>
    <col min="3610" max="3610" width="3.28515625" style="1" customWidth="1"/>
    <col min="3611" max="3611" width="4.42578125" style="1" customWidth="1"/>
    <col min="3612" max="3840" width="11" style="1"/>
    <col min="3841" max="3841" width="4.42578125" style="1" customWidth="1"/>
    <col min="3842" max="3842" width="3.28515625" style="1" customWidth="1"/>
    <col min="3843" max="3843" width="9.5703125" style="1" customWidth="1"/>
    <col min="3844" max="3844" width="2.7109375" style="1" customWidth="1"/>
    <col min="3845" max="3845" width="9.5703125" style="1" customWidth="1"/>
    <col min="3846" max="3846" width="2.7109375" style="1" customWidth="1"/>
    <col min="3847" max="3847" width="9.5703125" style="1" customWidth="1"/>
    <col min="3848" max="3848" width="2.7109375" style="1" customWidth="1"/>
    <col min="3849" max="3849" width="9.5703125" style="1" customWidth="1"/>
    <col min="3850" max="3850" width="2.7109375" style="1" customWidth="1"/>
    <col min="3851" max="3851" width="9.5703125" style="1" customWidth="1"/>
    <col min="3852" max="3852" width="2.7109375" style="1" customWidth="1"/>
    <col min="3853" max="3853" width="9.5703125" style="1" customWidth="1"/>
    <col min="3854" max="3854" width="2.7109375" style="1" customWidth="1"/>
    <col min="3855" max="3855" width="9.5703125" style="1" customWidth="1"/>
    <col min="3856" max="3856" width="2.7109375" style="1" customWidth="1"/>
    <col min="3857" max="3857" width="9.5703125" style="1" customWidth="1"/>
    <col min="3858" max="3858" width="2.7109375" style="1" customWidth="1"/>
    <col min="3859" max="3859" width="9.5703125" style="1" customWidth="1"/>
    <col min="3860" max="3860" width="2.7109375" style="1" customWidth="1"/>
    <col min="3861" max="3861" width="9.5703125" style="1" customWidth="1"/>
    <col min="3862" max="3862" width="2.7109375" style="1" customWidth="1"/>
    <col min="3863" max="3863" width="9.5703125" style="1" customWidth="1"/>
    <col min="3864" max="3864" width="2.7109375" style="1" customWidth="1"/>
    <col min="3865" max="3865" width="9.5703125" style="1" customWidth="1"/>
    <col min="3866" max="3866" width="3.28515625" style="1" customWidth="1"/>
    <col min="3867" max="3867" width="4.42578125" style="1" customWidth="1"/>
    <col min="3868" max="4096" width="11" style="1"/>
    <col min="4097" max="4097" width="4.42578125" style="1" customWidth="1"/>
    <col min="4098" max="4098" width="3.28515625" style="1" customWidth="1"/>
    <col min="4099" max="4099" width="9.5703125" style="1" customWidth="1"/>
    <col min="4100" max="4100" width="2.7109375" style="1" customWidth="1"/>
    <col min="4101" max="4101" width="9.5703125" style="1" customWidth="1"/>
    <col min="4102" max="4102" width="2.7109375" style="1" customWidth="1"/>
    <col min="4103" max="4103" width="9.5703125" style="1" customWidth="1"/>
    <col min="4104" max="4104" width="2.7109375" style="1" customWidth="1"/>
    <col min="4105" max="4105" width="9.5703125" style="1" customWidth="1"/>
    <col min="4106" max="4106" width="2.7109375" style="1" customWidth="1"/>
    <col min="4107" max="4107" width="9.5703125" style="1" customWidth="1"/>
    <col min="4108" max="4108" width="2.7109375" style="1" customWidth="1"/>
    <col min="4109" max="4109" width="9.5703125" style="1" customWidth="1"/>
    <col min="4110" max="4110" width="2.7109375" style="1" customWidth="1"/>
    <col min="4111" max="4111" width="9.5703125" style="1" customWidth="1"/>
    <col min="4112" max="4112" width="2.7109375" style="1" customWidth="1"/>
    <col min="4113" max="4113" width="9.5703125" style="1" customWidth="1"/>
    <col min="4114" max="4114" width="2.7109375" style="1" customWidth="1"/>
    <col min="4115" max="4115" width="9.5703125" style="1" customWidth="1"/>
    <col min="4116" max="4116" width="2.7109375" style="1" customWidth="1"/>
    <col min="4117" max="4117" width="9.5703125" style="1" customWidth="1"/>
    <col min="4118" max="4118" width="2.7109375" style="1" customWidth="1"/>
    <col min="4119" max="4119" width="9.5703125" style="1" customWidth="1"/>
    <col min="4120" max="4120" width="2.7109375" style="1" customWidth="1"/>
    <col min="4121" max="4121" width="9.5703125" style="1" customWidth="1"/>
    <col min="4122" max="4122" width="3.28515625" style="1" customWidth="1"/>
    <col min="4123" max="4123" width="4.42578125" style="1" customWidth="1"/>
    <col min="4124" max="4352" width="11" style="1"/>
    <col min="4353" max="4353" width="4.42578125" style="1" customWidth="1"/>
    <col min="4354" max="4354" width="3.28515625" style="1" customWidth="1"/>
    <col min="4355" max="4355" width="9.5703125" style="1" customWidth="1"/>
    <col min="4356" max="4356" width="2.7109375" style="1" customWidth="1"/>
    <col min="4357" max="4357" width="9.5703125" style="1" customWidth="1"/>
    <col min="4358" max="4358" width="2.7109375" style="1" customWidth="1"/>
    <col min="4359" max="4359" width="9.5703125" style="1" customWidth="1"/>
    <col min="4360" max="4360" width="2.7109375" style="1" customWidth="1"/>
    <col min="4361" max="4361" width="9.5703125" style="1" customWidth="1"/>
    <col min="4362" max="4362" width="2.7109375" style="1" customWidth="1"/>
    <col min="4363" max="4363" width="9.5703125" style="1" customWidth="1"/>
    <col min="4364" max="4364" width="2.7109375" style="1" customWidth="1"/>
    <col min="4365" max="4365" width="9.5703125" style="1" customWidth="1"/>
    <col min="4366" max="4366" width="2.7109375" style="1" customWidth="1"/>
    <col min="4367" max="4367" width="9.5703125" style="1" customWidth="1"/>
    <col min="4368" max="4368" width="2.7109375" style="1" customWidth="1"/>
    <col min="4369" max="4369" width="9.5703125" style="1" customWidth="1"/>
    <col min="4370" max="4370" width="2.7109375" style="1" customWidth="1"/>
    <col min="4371" max="4371" width="9.5703125" style="1" customWidth="1"/>
    <col min="4372" max="4372" width="2.7109375" style="1" customWidth="1"/>
    <col min="4373" max="4373" width="9.5703125" style="1" customWidth="1"/>
    <col min="4374" max="4374" width="2.7109375" style="1" customWidth="1"/>
    <col min="4375" max="4375" width="9.5703125" style="1" customWidth="1"/>
    <col min="4376" max="4376" width="2.7109375" style="1" customWidth="1"/>
    <col min="4377" max="4377" width="9.5703125" style="1" customWidth="1"/>
    <col min="4378" max="4378" width="3.28515625" style="1" customWidth="1"/>
    <col min="4379" max="4379" width="4.42578125" style="1" customWidth="1"/>
    <col min="4380" max="4608" width="11" style="1"/>
    <col min="4609" max="4609" width="4.42578125" style="1" customWidth="1"/>
    <col min="4610" max="4610" width="3.28515625" style="1" customWidth="1"/>
    <col min="4611" max="4611" width="9.5703125" style="1" customWidth="1"/>
    <col min="4612" max="4612" width="2.7109375" style="1" customWidth="1"/>
    <col min="4613" max="4613" width="9.5703125" style="1" customWidth="1"/>
    <col min="4614" max="4614" width="2.7109375" style="1" customWidth="1"/>
    <col min="4615" max="4615" width="9.5703125" style="1" customWidth="1"/>
    <col min="4616" max="4616" width="2.7109375" style="1" customWidth="1"/>
    <col min="4617" max="4617" width="9.5703125" style="1" customWidth="1"/>
    <col min="4618" max="4618" width="2.7109375" style="1" customWidth="1"/>
    <col min="4619" max="4619" width="9.5703125" style="1" customWidth="1"/>
    <col min="4620" max="4620" width="2.7109375" style="1" customWidth="1"/>
    <col min="4621" max="4621" width="9.5703125" style="1" customWidth="1"/>
    <col min="4622" max="4622" width="2.7109375" style="1" customWidth="1"/>
    <col min="4623" max="4623" width="9.5703125" style="1" customWidth="1"/>
    <col min="4624" max="4624" width="2.7109375" style="1" customWidth="1"/>
    <col min="4625" max="4625" width="9.5703125" style="1" customWidth="1"/>
    <col min="4626" max="4626" width="2.7109375" style="1" customWidth="1"/>
    <col min="4627" max="4627" width="9.5703125" style="1" customWidth="1"/>
    <col min="4628" max="4628" width="2.7109375" style="1" customWidth="1"/>
    <col min="4629" max="4629" width="9.5703125" style="1" customWidth="1"/>
    <col min="4630" max="4630" width="2.7109375" style="1" customWidth="1"/>
    <col min="4631" max="4631" width="9.5703125" style="1" customWidth="1"/>
    <col min="4632" max="4632" width="2.7109375" style="1" customWidth="1"/>
    <col min="4633" max="4633" width="9.5703125" style="1" customWidth="1"/>
    <col min="4634" max="4634" width="3.28515625" style="1" customWidth="1"/>
    <col min="4635" max="4635" width="4.42578125" style="1" customWidth="1"/>
    <col min="4636" max="4864" width="11" style="1"/>
    <col min="4865" max="4865" width="4.42578125" style="1" customWidth="1"/>
    <col min="4866" max="4866" width="3.28515625" style="1" customWidth="1"/>
    <col min="4867" max="4867" width="9.5703125" style="1" customWidth="1"/>
    <col min="4868" max="4868" width="2.7109375" style="1" customWidth="1"/>
    <col min="4869" max="4869" width="9.5703125" style="1" customWidth="1"/>
    <col min="4870" max="4870" width="2.7109375" style="1" customWidth="1"/>
    <col min="4871" max="4871" width="9.5703125" style="1" customWidth="1"/>
    <col min="4872" max="4872" width="2.7109375" style="1" customWidth="1"/>
    <col min="4873" max="4873" width="9.5703125" style="1" customWidth="1"/>
    <col min="4874" max="4874" width="2.7109375" style="1" customWidth="1"/>
    <col min="4875" max="4875" width="9.5703125" style="1" customWidth="1"/>
    <col min="4876" max="4876" width="2.7109375" style="1" customWidth="1"/>
    <col min="4877" max="4877" width="9.5703125" style="1" customWidth="1"/>
    <col min="4878" max="4878" width="2.7109375" style="1" customWidth="1"/>
    <col min="4879" max="4879" width="9.5703125" style="1" customWidth="1"/>
    <col min="4880" max="4880" width="2.7109375" style="1" customWidth="1"/>
    <col min="4881" max="4881" width="9.5703125" style="1" customWidth="1"/>
    <col min="4882" max="4882" width="2.7109375" style="1" customWidth="1"/>
    <col min="4883" max="4883" width="9.5703125" style="1" customWidth="1"/>
    <col min="4884" max="4884" width="2.7109375" style="1" customWidth="1"/>
    <col min="4885" max="4885" width="9.5703125" style="1" customWidth="1"/>
    <col min="4886" max="4886" width="2.7109375" style="1" customWidth="1"/>
    <col min="4887" max="4887" width="9.5703125" style="1" customWidth="1"/>
    <col min="4888" max="4888" width="2.7109375" style="1" customWidth="1"/>
    <col min="4889" max="4889" width="9.5703125" style="1" customWidth="1"/>
    <col min="4890" max="4890" width="3.28515625" style="1" customWidth="1"/>
    <col min="4891" max="4891" width="4.42578125" style="1" customWidth="1"/>
    <col min="4892" max="5120" width="11" style="1"/>
    <col min="5121" max="5121" width="4.42578125" style="1" customWidth="1"/>
    <col min="5122" max="5122" width="3.28515625" style="1" customWidth="1"/>
    <col min="5123" max="5123" width="9.5703125" style="1" customWidth="1"/>
    <col min="5124" max="5124" width="2.7109375" style="1" customWidth="1"/>
    <col min="5125" max="5125" width="9.5703125" style="1" customWidth="1"/>
    <col min="5126" max="5126" width="2.7109375" style="1" customWidth="1"/>
    <col min="5127" max="5127" width="9.5703125" style="1" customWidth="1"/>
    <col min="5128" max="5128" width="2.7109375" style="1" customWidth="1"/>
    <col min="5129" max="5129" width="9.5703125" style="1" customWidth="1"/>
    <col min="5130" max="5130" width="2.7109375" style="1" customWidth="1"/>
    <col min="5131" max="5131" width="9.5703125" style="1" customWidth="1"/>
    <col min="5132" max="5132" width="2.7109375" style="1" customWidth="1"/>
    <col min="5133" max="5133" width="9.5703125" style="1" customWidth="1"/>
    <col min="5134" max="5134" width="2.7109375" style="1" customWidth="1"/>
    <col min="5135" max="5135" width="9.5703125" style="1" customWidth="1"/>
    <col min="5136" max="5136" width="2.7109375" style="1" customWidth="1"/>
    <col min="5137" max="5137" width="9.5703125" style="1" customWidth="1"/>
    <col min="5138" max="5138" width="2.7109375" style="1" customWidth="1"/>
    <col min="5139" max="5139" width="9.5703125" style="1" customWidth="1"/>
    <col min="5140" max="5140" width="2.7109375" style="1" customWidth="1"/>
    <col min="5141" max="5141" width="9.5703125" style="1" customWidth="1"/>
    <col min="5142" max="5142" width="2.7109375" style="1" customWidth="1"/>
    <col min="5143" max="5143" width="9.5703125" style="1" customWidth="1"/>
    <col min="5144" max="5144" width="2.7109375" style="1" customWidth="1"/>
    <col min="5145" max="5145" width="9.5703125" style="1" customWidth="1"/>
    <col min="5146" max="5146" width="3.28515625" style="1" customWidth="1"/>
    <col min="5147" max="5147" width="4.42578125" style="1" customWidth="1"/>
    <col min="5148" max="5376" width="11" style="1"/>
    <col min="5377" max="5377" width="4.42578125" style="1" customWidth="1"/>
    <col min="5378" max="5378" width="3.28515625" style="1" customWidth="1"/>
    <col min="5379" max="5379" width="9.5703125" style="1" customWidth="1"/>
    <col min="5380" max="5380" width="2.7109375" style="1" customWidth="1"/>
    <col min="5381" max="5381" width="9.5703125" style="1" customWidth="1"/>
    <col min="5382" max="5382" width="2.7109375" style="1" customWidth="1"/>
    <col min="5383" max="5383" width="9.5703125" style="1" customWidth="1"/>
    <col min="5384" max="5384" width="2.7109375" style="1" customWidth="1"/>
    <col min="5385" max="5385" width="9.5703125" style="1" customWidth="1"/>
    <col min="5386" max="5386" width="2.7109375" style="1" customWidth="1"/>
    <col min="5387" max="5387" width="9.5703125" style="1" customWidth="1"/>
    <col min="5388" max="5388" width="2.7109375" style="1" customWidth="1"/>
    <col min="5389" max="5389" width="9.5703125" style="1" customWidth="1"/>
    <col min="5390" max="5390" width="2.7109375" style="1" customWidth="1"/>
    <col min="5391" max="5391" width="9.5703125" style="1" customWidth="1"/>
    <col min="5392" max="5392" width="2.7109375" style="1" customWidth="1"/>
    <col min="5393" max="5393" width="9.5703125" style="1" customWidth="1"/>
    <col min="5394" max="5394" width="2.7109375" style="1" customWidth="1"/>
    <col min="5395" max="5395" width="9.5703125" style="1" customWidth="1"/>
    <col min="5396" max="5396" width="2.7109375" style="1" customWidth="1"/>
    <col min="5397" max="5397" width="9.5703125" style="1" customWidth="1"/>
    <col min="5398" max="5398" width="2.7109375" style="1" customWidth="1"/>
    <col min="5399" max="5399" width="9.5703125" style="1" customWidth="1"/>
    <col min="5400" max="5400" width="2.7109375" style="1" customWidth="1"/>
    <col min="5401" max="5401" width="9.5703125" style="1" customWidth="1"/>
    <col min="5402" max="5402" width="3.28515625" style="1" customWidth="1"/>
    <col min="5403" max="5403" width="4.42578125" style="1" customWidth="1"/>
    <col min="5404" max="5632" width="11" style="1"/>
    <col min="5633" max="5633" width="4.42578125" style="1" customWidth="1"/>
    <col min="5634" max="5634" width="3.28515625" style="1" customWidth="1"/>
    <col min="5635" max="5635" width="9.5703125" style="1" customWidth="1"/>
    <col min="5636" max="5636" width="2.7109375" style="1" customWidth="1"/>
    <col min="5637" max="5637" width="9.5703125" style="1" customWidth="1"/>
    <col min="5638" max="5638" width="2.7109375" style="1" customWidth="1"/>
    <col min="5639" max="5639" width="9.5703125" style="1" customWidth="1"/>
    <col min="5640" max="5640" width="2.7109375" style="1" customWidth="1"/>
    <col min="5641" max="5641" width="9.5703125" style="1" customWidth="1"/>
    <col min="5642" max="5642" width="2.7109375" style="1" customWidth="1"/>
    <col min="5643" max="5643" width="9.5703125" style="1" customWidth="1"/>
    <col min="5644" max="5644" width="2.7109375" style="1" customWidth="1"/>
    <col min="5645" max="5645" width="9.5703125" style="1" customWidth="1"/>
    <col min="5646" max="5646" width="2.7109375" style="1" customWidth="1"/>
    <col min="5647" max="5647" width="9.5703125" style="1" customWidth="1"/>
    <col min="5648" max="5648" width="2.7109375" style="1" customWidth="1"/>
    <col min="5649" max="5649" width="9.5703125" style="1" customWidth="1"/>
    <col min="5650" max="5650" width="2.7109375" style="1" customWidth="1"/>
    <col min="5651" max="5651" width="9.5703125" style="1" customWidth="1"/>
    <col min="5652" max="5652" width="2.7109375" style="1" customWidth="1"/>
    <col min="5653" max="5653" width="9.5703125" style="1" customWidth="1"/>
    <col min="5654" max="5654" width="2.7109375" style="1" customWidth="1"/>
    <col min="5655" max="5655" width="9.5703125" style="1" customWidth="1"/>
    <col min="5656" max="5656" width="2.7109375" style="1" customWidth="1"/>
    <col min="5657" max="5657" width="9.5703125" style="1" customWidth="1"/>
    <col min="5658" max="5658" width="3.28515625" style="1" customWidth="1"/>
    <col min="5659" max="5659" width="4.42578125" style="1" customWidth="1"/>
    <col min="5660" max="5888" width="11" style="1"/>
    <col min="5889" max="5889" width="4.42578125" style="1" customWidth="1"/>
    <col min="5890" max="5890" width="3.28515625" style="1" customWidth="1"/>
    <col min="5891" max="5891" width="9.5703125" style="1" customWidth="1"/>
    <col min="5892" max="5892" width="2.7109375" style="1" customWidth="1"/>
    <col min="5893" max="5893" width="9.5703125" style="1" customWidth="1"/>
    <col min="5894" max="5894" width="2.7109375" style="1" customWidth="1"/>
    <col min="5895" max="5895" width="9.5703125" style="1" customWidth="1"/>
    <col min="5896" max="5896" width="2.7109375" style="1" customWidth="1"/>
    <col min="5897" max="5897" width="9.5703125" style="1" customWidth="1"/>
    <col min="5898" max="5898" width="2.7109375" style="1" customWidth="1"/>
    <col min="5899" max="5899" width="9.5703125" style="1" customWidth="1"/>
    <col min="5900" max="5900" width="2.7109375" style="1" customWidth="1"/>
    <col min="5901" max="5901" width="9.5703125" style="1" customWidth="1"/>
    <col min="5902" max="5902" width="2.7109375" style="1" customWidth="1"/>
    <col min="5903" max="5903" width="9.5703125" style="1" customWidth="1"/>
    <col min="5904" max="5904" width="2.7109375" style="1" customWidth="1"/>
    <col min="5905" max="5905" width="9.5703125" style="1" customWidth="1"/>
    <col min="5906" max="5906" width="2.7109375" style="1" customWidth="1"/>
    <col min="5907" max="5907" width="9.5703125" style="1" customWidth="1"/>
    <col min="5908" max="5908" width="2.7109375" style="1" customWidth="1"/>
    <col min="5909" max="5909" width="9.5703125" style="1" customWidth="1"/>
    <col min="5910" max="5910" width="2.7109375" style="1" customWidth="1"/>
    <col min="5911" max="5911" width="9.5703125" style="1" customWidth="1"/>
    <col min="5912" max="5912" width="2.7109375" style="1" customWidth="1"/>
    <col min="5913" max="5913" width="9.5703125" style="1" customWidth="1"/>
    <col min="5914" max="5914" width="3.28515625" style="1" customWidth="1"/>
    <col min="5915" max="5915" width="4.42578125" style="1" customWidth="1"/>
    <col min="5916" max="6144" width="11" style="1"/>
    <col min="6145" max="6145" width="4.42578125" style="1" customWidth="1"/>
    <col min="6146" max="6146" width="3.28515625" style="1" customWidth="1"/>
    <col min="6147" max="6147" width="9.5703125" style="1" customWidth="1"/>
    <col min="6148" max="6148" width="2.7109375" style="1" customWidth="1"/>
    <col min="6149" max="6149" width="9.5703125" style="1" customWidth="1"/>
    <col min="6150" max="6150" width="2.7109375" style="1" customWidth="1"/>
    <col min="6151" max="6151" width="9.5703125" style="1" customWidth="1"/>
    <col min="6152" max="6152" width="2.7109375" style="1" customWidth="1"/>
    <col min="6153" max="6153" width="9.5703125" style="1" customWidth="1"/>
    <col min="6154" max="6154" width="2.7109375" style="1" customWidth="1"/>
    <col min="6155" max="6155" width="9.5703125" style="1" customWidth="1"/>
    <col min="6156" max="6156" width="2.7109375" style="1" customWidth="1"/>
    <col min="6157" max="6157" width="9.5703125" style="1" customWidth="1"/>
    <col min="6158" max="6158" width="2.7109375" style="1" customWidth="1"/>
    <col min="6159" max="6159" width="9.5703125" style="1" customWidth="1"/>
    <col min="6160" max="6160" width="2.7109375" style="1" customWidth="1"/>
    <col min="6161" max="6161" width="9.5703125" style="1" customWidth="1"/>
    <col min="6162" max="6162" width="2.7109375" style="1" customWidth="1"/>
    <col min="6163" max="6163" width="9.5703125" style="1" customWidth="1"/>
    <col min="6164" max="6164" width="2.7109375" style="1" customWidth="1"/>
    <col min="6165" max="6165" width="9.5703125" style="1" customWidth="1"/>
    <col min="6166" max="6166" width="2.7109375" style="1" customWidth="1"/>
    <col min="6167" max="6167" width="9.5703125" style="1" customWidth="1"/>
    <col min="6168" max="6168" width="2.7109375" style="1" customWidth="1"/>
    <col min="6169" max="6169" width="9.5703125" style="1" customWidth="1"/>
    <col min="6170" max="6170" width="3.28515625" style="1" customWidth="1"/>
    <col min="6171" max="6171" width="4.42578125" style="1" customWidth="1"/>
    <col min="6172" max="6400" width="11" style="1"/>
    <col min="6401" max="6401" width="4.42578125" style="1" customWidth="1"/>
    <col min="6402" max="6402" width="3.28515625" style="1" customWidth="1"/>
    <col min="6403" max="6403" width="9.5703125" style="1" customWidth="1"/>
    <col min="6404" max="6404" width="2.7109375" style="1" customWidth="1"/>
    <col min="6405" max="6405" width="9.5703125" style="1" customWidth="1"/>
    <col min="6406" max="6406" width="2.7109375" style="1" customWidth="1"/>
    <col min="6407" max="6407" width="9.5703125" style="1" customWidth="1"/>
    <col min="6408" max="6408" width="2.7109375" style="1" customWidth="1"/>
    <col min="6409" max="6409" width="9.5703125" style="1" customWidth="1"/>
    <col min="6410" max="6410" width="2.7109375" style="1" customWidth="1"/>
    <col min="6411" max="6411" width="9.5703125" style="1" customWidth="1"/>
    <col min="6412" max="6412" width="2.7109375" style="1" customWidth="1"/>
    <col min="6413" max="6413" width="9.5703125" style="1" customWidth="1"/>
    <col min="6414" max="6414" width="2.7109375" style="1" customWidth="1"/>
    <col min="6415" max="6415" width="9.5703125" style="1" customWidth="1"/>
    <col min="6416" max="6416" width="2.7109375" style="1" customWidth="1"/>
    <col min="6417" max="6417" width="9.5703125" style="1" customWidth="1"/>
    <col min="6418" max="6418" width="2.7109375" style="1" customWidth="1"/>
    <col min="6419" max="6419" width="9.5703125" style="1" customWidth="1"/>
    <col min="6420" max="6420" width="2.7109375" style="1" customWidth="1"/>
    <col min="6421" max="6421" width="9.5703125" style="1" customWidth="1"/>
    <col min="6422" max="6422" width="2.7109375" style="1" customWidth="1"/>
    <col min="6423" max="6423" width="9.5703125" style="1" customWidth="1"/>
    <col min="6424" max="6424" width="2.7109375" style="1" customWidth="1"/>
    <col min="6425" max="6425" width="9.5703125" style="1" customWidth="1"/>
    <col min="6426" max="6426" width="3.28515625" style="1" customWidth="1"/>
    <col min="6427" max="6427" width="4.42578125" style="1" customWidth="1"/>
    <col min="6428" max="6656" width="11" style="1"/>
    <col min="6657" max="6657" width="4.42578125" style="1" customWidth="1"/>
    <col min="6658" max="6658" width="3.28515625" style="1" customWidth="1"/>
    <col min="6659" max="6659" width="9.5703125" style="1" customWidth="1"/>
    <col min="6660" max="6660" width="2.7109375" style="1" customWidth="1"/>
    <col min="6661" max="6661" width="9.5703125" style="1" customWidth="1"/>
    <col min="6662" max="6662" width="2.7109375" style="1" customWidth="1"/>
    <col min="6663" max="6663" width="9.5703125" style="1" customWidth="1"/>
    <col min="6664" max="6664" width="2.7109375" style="1" customWidth="1"/>
    <col min="6665" max="6665" width="9.5703125" style="1" customWidth="1"/>
    <col min="6666" max="6666" width="2.7109375" style="1" customWidth="1"/>
    <col min="6667" max="6667" width="9.5703125" style="1" customWidth="1"/>
    <col min="6668" max="6668" width="2.7109375" style="1" customWidth="1"/>
    <col min="6669" max="6669" width="9.5703125" style="1" customWidth="1"/>
    <col min="6670" max="6670" width="2.7109375" style="1" customWidth="1"/>
    <col min="6671" max="6671" width="9.5703125" style="1" customWidth="1"/>
    <col min="6672" max="6672" width="2.7109375" style="1" customWidth="1"/>
    <col min="6673" max="6673" width="9.5703125" style="1" customWidth="1"/>
    <col min="6674" max="6674" width="2.7109375" style="1" customWidth="1"/>
    <col min="6675" max="6675" width="9.5703125" style="1" customWidth="1"/>
    <col min="6676" max="6676" width="2.7109375" style="1" customWidth="1"/>
    <col min="6677" max="6677" width="9.5703125" style="1" customWidth="1"/>
    <col min="6678" max="6678" width="2.7109375" style="1" customWidth="1"/>
    <col min="6679" max="6679" width="9.5703125" style="1" customWidth="1"/>
    <col min="6680" max="6680" width="2.7109375" style="1" customWidth="1"/>
    <col min="6681" max="6681" width="9.5703125" style="1" customWidth="1"/>
    <col min="6682" max="6682" width="3.28515625" style="1" customWidth="1"/>
    <col min="6683" max="6683" width="4.42578125" style="1" customWidth="1"/>
    <col min="6684" max="6912" width="11" style="1"/>
    <col min="6913" max="6913" width="4.42578125" style="1" customWidth="1"/>
    <col min="6914" max="6914" width="3.28515625" style="1" customWidth="1"/>
    <col min="6915" max="6915" width="9.5703125" style="1" customWidth="1"/>
    <col min="6916" max="6916" width="2.7109375" style="1" customWidth="1"/>
    <col min="6917" max="6917" width="9.5703125" style="1" customWidth="1"/>
    <col min="6918" max="6918" width="2.7109375" style="1" customWidth="1"/>
    <col min="6919" max="6919" width="9.5703125" style="1" customWidth="1"/>
    <col min="6920" max="6920" width="2.7109375" style="1" customWidth="1"/>
    <col min="6921" max="6921" width="9.5703125" style="1" customWidth="1"/>
    <col min="6922" max="6922" width="2.7109375" style="1" customWidth="1"/>
    <col min="6923" max="6923" width="9.5703125" style="1" customWidth="1"/>
    <col min="6924" max="6924" width="2.7109375" style="1" customWidth="1"/>
    <col min="6925" max="6925" width="9.5703125" style="1" customWidth="1"/>
    <col min="6926" max="6926" width="2.7109375" style="1" customWidth="1"/>
    <col min="6927" max="6927" width="9.5703125" style="1" customWidth="1"/>
    <col min="6928" max="6928" width="2.7109375" style="1" customWidth="1"/>
    <col min="6929" max="6929" width="9.5703125" style="1" customWidth="1"/>
    <col min="6930" max="6930" width="2.7109375" style="1" customWidth="1"/>
    <col min="6931" max="6931" width="9.5703125" style="1" customWidth="1"/>
    <col min="6932" max="6932" width="2.7109375" style="1" customWidth="1"/>
    <col min="6933" max="6933" width="9.5703125" style="1" customWidth="1"/>
    <col min="6934" max="6934" width="2.7109375" style="1" customWidth="1"/>
    <col min="6935" max="6935" width="9.5703125" style="1" customWidth="1"/>
    <col min="6936" max="6936" width="2.7109375" style="1" customWidth="1"/>
    <col min="6937" max="6937" width="9.5703125" style="1" customWidth="1"/>
    <col min="6938" max="6938" width="3.28515625" style="1" customWidth="1"/>
    <col min="6939" max="6939" width="4.42578125" style="1" customWidth="1"/>
    <col min="6940" max="7168" width="11" style="1"/>
    <col min="7169" max="7169" width="4.42578125" style="1" customWidth="1"/>
    <col min="7170" max="7170" width="3.28515625" style="1" customWidth="1"/>
    <col min="7171" max="7171" width="9.5703125" style="1" customWidth="1"/>
    <col min="7172" max="7172" width="2.7109375" style="1" customWidth="1"/>
    <col min="7173" max="7173" width="9.5703125" style="1" customWidth="1"/>
    <col min="7174" max="7174" width="2.7109375" style="1" customWidth="1"/>
    <col min="7175" max="7175" width="9.5703125" style="1" customWidth="1"/>
    <col min="7176" max="7176" width="2.7109375" style="1" customWidth="1"/>
    <col min="7177" max="7177" width="9.5703125" style="1" customWidth="1"/>
    <col min="7178" max="7178" width="2.7109375" style="1" customWidth="1"/>
    <col min="7179" max="7179" width="9.5703125" style="1" customWidth="1"/>
    <col min="7180" max="7180" width="2.7109375" style="1" customWidth="1"/>
    <col min="7181" max="7181" width="9.5703125" style="1" customWidth="1"/>
    <col min="7182" max="7182" width="2.7109375" style="1" customWidth="1"/>
    <col min="7183" max="7183" width="9.5703125" style="1" customWidth="1"/>
    <col min="7184" max="7184" width="2.7109375" style="1" customWidth="1"/>
    <col min="7185" max="7185" width="9.5703125" style="1" customWidth="1"/>
    <col min="7186" max="7186" width="2.7109375" style="1" customWidth="1"/>
    <col min="7187" max="7187" width="9.5703125" style="1" customWidth="1"/>
    <col min="7188" max="7188" width="2.7109375" style="1" customWidth="1"/>
    <col min="7189" max="7189" width="9.5703125" style="1" customWidth="1"/>
    <col min="7190" max="7190" width="2.7109375" style="1" customWidth="1"/>
    <col min="7191" max="7191" width="9.5703125" style="1" customWidth="1"/>
    <col min="7192" max="7192" width="2.7109375" style="1" customWidth="1"/>
    <col min="7193" max="7193" width="9.5703125" style="1" customWidth="1"/>
    <col min="7194" max="7194" width="3.28515625" style="1" customWidth="1"/>
    <col min="7195" max="7195" width="4.42578125" style="1" customWidth="1"/>
    <col min="7196" max="7424" width="11" style="1"/>
    <col min="7425" max="7425" width="4.42578125" style="1" customWidth="1"/>
    <col min="7426" max="7426" width="3.28515625" style="1" customWidth="1"/>
    <col min="7427" max="7427" width="9.5703125" style="1" customWidth="1"/>
    <col min="7428" max="7428" width="2.7109375" style="1" customWidth="1"/>
    <col min="7429" max="7429" width="9.5703125" style="1" customWidth="1"/>
    <col min="7430" max="7430" width="2.7109375" style="1" customWidth="1"/>
    <col min="7431" max="7431" width="9.5703125" style="1" customWidth="1"/>
    <col min="7432" max="7432" width="2.7109375" style="1" customWidth="1"/>
    <col min="7433" max="7433" width="9.5703125" style="1" customWidth="1"/>
    <col min="7434" max="7434" width="2.7109375" style="1" customWidth="1"/>
    <col min="7435" max="7435" width="9.5703125" style="1" customWidth="1"/>
    <col min="7436" max="7436" width="2.7109375" style="1" customWidth="1"/>
    <col min="7437" max="7437" width="9.5703125" style="1" customWidth="1"/>
    <col min="7438" max="7438" width="2.7109375" style="1" customWidth="1"/>
    <col min="7439" max="7439" width="9.5703125" style="1" customWidth="1"/>
    <col min="7440" max="7440" width="2.7109375" style="1" customWidth="1"/>
    <col min="7441" max="7441" width="9.5703125" style="1" customWidth="1"/>
    <col min="7442" max="7442" width="2.7109375" style="1" customWidth="1"/>
    <col min="7443" max="7443" width="9.5703125" style="1" customWidth="1"/>
    <col min="7444" max="7444" width="2.7109375" style="1" customWidth="1"/>
    <col min="7445" max="7445" width="9.5703125" style="1" customWidth="1"/>
    <col min="7446" max="7446" width="2.7109375" style="1" customWidth="1"/>
    <col min="7447" max="7447" width="9.5703125" style="1" customWidth="1"/>
    <col min="7448" max="7448" width="2.7109375" style="1" customWidth="1"/>
    <col min="7449" max="7449" width="9.5703125" style="1" customWidth="1"/>
    <col min="7450" max="7450" width="3.28515625" style="1" customWidth="1"/>
    <col min="7451" max="7451" width="4.42578125" style="1" customWidth="1"/>
    <col min="7452" max="7680" width="11" style="1"/>
    <col min="7681" max="7681" width="4.42578125" style="1" customWidth="1"/>
    <col min="7682" max="7682" width="3.28515625" style="1" customWidth="1"/>
    <col min="7683" max="7683" width="9.5703125" style="1" customWidth="1"/>
    <col min="7684" max="7684" width="2.7109375" style="1" customWidth="1"/>
    <col min="7685" max="7685" width="9.5703125" style="1" customWidth="1"/>
    <col min="7686" max="7686" width="2.7109375" style="1" customWidth="1"/>
    <col min="7687" max="7687" width="9.5703125" style="1" customWidth="1"/>
    <col min="7688" max="7688" width="2.7109375" style="1" customWidth="1"/>
    <col min="7689" max="7689" width="9.5703125" style="1" customWidth="1"/>
    <col min="7690" max="7690" width="2.7109375" style="1" customWidth="1"/>
    <col min="7691" max="7691" width="9.5703125" style="1" customWidth="1"/>
    <col min="7692" max="7692" width="2.7109375" style="1" customWidth="1"/>
    <col min="7693" max="7693" width="9.5703125" style="1" customWidth="1"/>
    <col min="7694" max="7694" width="2.7109375" style="1" customWidth="1"/>
    <col min="7695" max="7695" width="9.5703125" style="1" customWidth="1"/>
    <col min="7696" max="7696" width="2.7109375" style="1" customWidth="1"/>
    <col min="7697" max="7697" width="9.5703125" style="1" customWidth="1"/>
    <col min="7698" max="7698" width="2.7109375" style="1" customWidth="1"/>
    <col min="7699" max="7699" width="9.5703125" style="1" customWidth="1"/>
    <col min="7700" max="7700" width="2.7109375" style="1" customWidth="1"/>
    <col min="7701" max="7701" width="9.5703125" style="1" customWidth="1"/>
    <col min="7702" max="7702" width="2.7109375" style="1" customWidth="1"/>
    <col min="7703" max="7703" width="9.5703125" style="1" customWidth="1"/>
    <col min="7704" max="7704" width="2.7109375" style="1" customWidth="1"/>
    <col min="7705" max="7705" width="9.5703125" style="1" customWidth="1"/>
    <col min="7706" max="7706" width="3.28515625" style="1" customWidth="1"/>
    <col min="7707" max="7707" width="4.42578125" style="1" customWidth="1"/>
    <col min="7708" max="7936" width="11" style="1"/>
    <col min="7937" max="7937" width="4.42578125" style="1" customWidth="1"/>
    <col min="7938" max="7938" width="3.28515625" style="1" customWidth="1"/>
    <col min="7939" max="7939" width="9.5703125" style="1" customWidth="1"/>
    <col min="7940" max="7940" width="2.7109375" style="1" customWidth="1"/>
    <col min="7941" max="7941" width="9.5703125" style="1" customWidth="1"/>
    <col min="7942" max="7942" width="2.7109375" style="1" customWidth="1"/>
    <col min="7943" max="7943" width="9.5703125" style="1" customWidth="1"/>
    <col min="7944" max="7944" width="2.7109375" style="1" customWidth="1"/>
    <col min="7945" max="7945" width="9.5703125" style="1" customWidth="1"/>
    <col min="7946" max="7946" width="2.7109375" style="1" customWidth="1"/>
    <col min="7947" max="7947" width="9.5703125" style="1" customWidth="1"/>
    <col min="7948" max="7948" width="2.7109375" style="1" customWidth="1"/>
    <col min="7949" max="7949" width="9.5703125" style="1" customWidth="1"/>
    <col min="7950" max="7950" width="2.7109375" style="1" customWidth="1"/>
    <col min="7951" max="7951" width="9.5703125" style="1" customWidth="1"/>
    <col min="7952" max="7952" width="2.7109375" style="1" customWidth="1"/>
    <col min="7953" max="7953" width="9.5703125" style="1" customWidth="1"/>
    <col min="7954" max="7954" width="2.7109375" style="1" customWidth="1"/>
    <col min="7955" max="7955" width="9.5703125" style="1" customWidth="1"/>
    <col min="7956" max="7956" width="2.7109375" style="1" customWidth="1"/>
    <col min="7957" max="7957" width="9.5703125" style="1" customWidth="1"/>
    <col min="7958" max="7958" width="2.7109375" style="1" customWidth="1"/>
    <col min="7959" max="7959" width="9.5703125" style="1" customWidth="1"/>
    <col min="7960" max="7960" width="2.7109375" style="1" customWidth="1"/>
    <col min="7961" max="7961" width="9.5703125" style="1" customWidth="1"/>
    <col min="7962" max="7962" width="3.28515625" style="1" customWidth="1"/>
    <col min="7963" max="7963" width="4.42578125" style="1" customWidth="1"/>
    <col min="7964" max="8192" width="11" style="1"/>
    <col min="8193" max="8193" width="4.42578125" style="1" customWidth="1"/>
    <col min="8194" max="8194" width="3.28515625" style="1" customWidth="1"/>
    <col min="8195" max="8195" width="9.5703125" style="1" customWidth="1"/>
    <col min="8196" max="8196" width="2.7109375" style="1" customWidth="1"/>
    <col min="8197" max="8197" width="9.5703125" style="1" customWidth="1"/>
    <col min="8198" max="8198" width="2.7109375" style="1" customWidth="1"/>
    <col min="8199" max="8199" width="9.5703125" style="1" customWidth="1"/>
    <col min="8200" max="8200" width="2.7109375" style="1" customWidth="1"/>
    <col min="8201" max="8201" width="9.5703125" style="1" customWidth="1"/>
    <col min="8202" max="8202" width="2.7109375" style="1" customWidth="1"/>
    <col min="8203" max="8203" width="9.5703125" style="1" customWidth="1"/>
    <col min="8204" max="8204" width="2.7109375" style="1" customWidth="1"/>
    <col min="8205" max="8205" width="9.5703125" style="1" customWidth="1"/>
    <col min="8206" max="8206" width="2.7109375" style="1" customWidth="1"/>
    <col min="8207" max="8207" width="9.5703125" style="1" customWidth="1"/>
    <col min="8208" max="8208" width="2.7109375" style="1" customWidth="1"/>
    <col min="8209" max="8209" width="9.5703125" style="1" customWidth="1"/>
    <col min="8210" max="8210" width="2.7109375" style="1" customWidth="1"/>
    <col min="8211" max="8211" width="9.5703125" style="1" customWidth="1"/>
    <col min="8212" max="8212" width="2.7109375" style="1" customWidth="1"/>
    <col min="8213" max="8213" width="9.5703125" style="1" customWidth="1"/>
    <col min="8214" max="8214" width="2.7109375" style="1" customWidth="1"/>
    <col min="8215" max="8215" width="9.5703125" style="1" customWidth="1"/>
    <col min="8216" max="8216" width="2.7109375" style="1" customWidth="1"/>
    <col min="8217" max="8217" width="9.5703125" style="1" customWidth="1"/>
    <col min="8218" max="8218" width="3.28515625" style="1" customWidth="1"/>
    <col min="8219" max="8219" width="4.42578125" style="1" customWidth="1"/>
    <col min="8220" max="8448" width="11" style="1"/>
    <col min="8449" max="8449" width="4.42578125" style="1" customWidth="1"/>
    <col min="8450" max="8450" width="3.28515625" style="1" customWidth="1"/>
    <col min="8451" max="8451" width="9.5703125" style="1" customWidth="1"/>
    <col min="8452" max="8452" width="2.7109375" style="1" customWidth="1"/>
    <col min="8453" max="8453" width="9.5703125" style="1" customWidth="1"/>
    <col min="8454" max="8454" width="2.7109375" style="1" customWidth="1"/>
    <col min="8455" max="8455" width="9.5703125" style="1" customWidth="1"/>
    <col min="8456" max="8456" width="2.7109375" style="1" customWidth="1"/>
    <col min="8457" max="8457" width="9.5703125" style="1" customWidth="1"/>
    <col min="8458" max="8458" width="2.7109375" style="1" customWidth="1"/>
    <col min="8459" max="8459" width="9.5703125" style="1" customWidth="1"/>
    <col min="8460" max="8460" width="2.7109375" style="1" customWidth="1"/>
    <col min="8461" max="8461" width="9.5703125" style="1" customWidth="1"/>
    <col min="8462" max="8462" width="2.7109375" style="1" customWidth="1"/>
    <col min="8463" max="8463" width="9.5703125" style="1" customWidth="1"/>
    <col min="8464" max="8464" width="2.7109375" style="1" customWidth="1"/>
    <col min="8465" max="8465" width="9.5703125" style="1" customWidth="1"/>
    <col min="8466" max="8466" width="2.7109375" style="1" customWidth="1"/>
    <col min="8467" max="8467" width="9.5703125" style="1" customWidth="1"/>
    <col min="8468" max="8468" width="2.7109375" style="1" customWidth="1"/>
    <col min="8469" max="8469" width="9.5703125" style="1" customWidth="1"/>
    <col min="8470" max="8470" width="2.7109375" style="1" customWidth="1"/>
    <col min="8471" max="8471" width="9.5703125" style="1" customWidth="1"/>
    <col min="8472" max="8472" width="2.7109375" style="1" customWidth="1"/>
    <col min="8473" max="8473" width="9.5703125" style="1" customWidth="1"/>
    <col min="8474" max="8474" width="3.28515625" style="1" customWidth="1"/>
    <col min="8475" max="8475" width="4.42578125" style="1" customWidth="1"/>
    <col min="8476" max="8704" width="11" style="1"/>
    <col min="8705" max="8705" width="4.42578125" style="1" customWidth="1"/>
    <col min="8706" max="8706" width="3.28515625" style="1" customWidth="1"/>
    <col min="8707" max="8707" width="9.5703125" style="1" customWidth="1"/>
    <col min="8708" max="8708" width="2.7109375" style="1" customWidth="1"/>
    <col min="8709" max="8709" width="9.5703125" style="1" customWidth="1"/>
    <col min="8710" max="8710" width="2.7109375" style="1" customWidth="1"/>
    <col min="8711" max="8711" width="9.5703125" style="1" customWidth="1"/>
    <col min="8712" max="8712" width="2.7109375" style="1" customWidth="1"/>
    <col min="8713" max="8713" width="9.5703125" style="1" customWidth="1"/>
    <col min="8714" max="8714" width="2.7109375" style="1" customWidth="1"/>
    <col min="8715" max="8715" width="9.5703125" style="1" customWidth="1"/>
    <col min="8716" max="8716" width="2.7109375" style="1" customWidth="1"/>
    <col min="8717" max="8717" width="9.5703125" style="1" customWidth="1"/>
    <col min="8718" max="8718" width="2.7109375" style="1" customWidth="1"/>
    <col min="8719" max="8719" width="9.5703125" style="1" customWidth="1"/>
    <col min="8720" max="8720" width="2.7109375" style="1" customWidth="1"/>
    <col min="8721" max="8721" width="9.5703125" style="1" customWidth="1"/>
    <col min="8722" max="8722" width="2.7109375" style="1" customWidth="1"/>
    <col min="8723" max="8723" width="9.5703125" style="1" customWidth="1"/>
    <col min="8724" max="8724" width="2.7109375" style="1" customWidth="1"/>
    <col min="8725" max="8725" width="9.5703125" style="1" customWidth="1"/>
    <col min="8726" max="8726" width="2.7109375" style="1" customWidth="1"/>
    <col min="8727" max="8727" width="9.5703125" style="1" customWidth="1"/>
    <col min="8728" max="8728" width="2.7109375" style="1" customWidth="1"/>
    <col min="8729" max="8729" width="9.5703125" style="1" customWidth="1"/>
    <col min="8730" max="8730" width="3.28515625" style="1" customWidth="1"/>
    <col min="8731" max="8731" width="4.42578125" style="1" customWidth="1"/>
    <col min="8732" max="8960" width="11" style="1"/>
    <col min="8961" max="8961" width="4.42578125" style="1" customWidth="1"/>
    <col min="8962" max="8962" width="3.28515625" style="1" customWidth="1"/>
    <col min="8963" max="8963" width="9.5703125" style="1" customWidth="1"/>
    <col min="8964" max="8964" width="2.7109375" style="1" customWidth="1"/>
    <col min="8965" max="8965" width="9.5703125" style="1" customWidth="1"/>
    <col min="8966" max="8966" width="2.7109375" style="1" customWidth="1"/>
    <col min="8967" max="8967" width="9.5703125" style="1" customWidth="1"/>
    <col min="8968" max="8968" width="2.7109375" style="1" customWidth="1"/>
    <col min="8969" max="8969" width="9.5703125" style="1" customWidth="1"/>
    <col min="8970" max="8970" width="2.7109375" style="1" customWidth="1"/>
    <col min="8971" max="8971" width="9.5703125" style="1" customWidth="1"/>
    <col min="8972" max="8972" width="2.7109375" style="1" customWidth="1"/>
    <col min="8973" max="8973" width="9.5703125" style="1" customWidth="1"/>
    <col min="8974" max="8974" width="2.7109375" style="1" customWidth="1"/>
    <col min="8975" max="8975" width="9.5703125" style="1" customWidth="1"/>
    <col min="8976" max="8976" width="2.7109375" style="1" customWidth="1"/>
    <col min="8977" max="8977" width="9.5703125" style="1" customWidth="1"/>
    <col min="8978" max="8978" width="2.7109375" style="1" customWidth="1"/>
    <col min="8979" max="8979" width="9.5703125" style="1" customWidth="1"/>
    <col min="8980" max="8980" width="2.7109375" style="1" customWidth="1"/>
    <col min="8981" max="8981" width="9.5703125" style="1" customWidth="1"/>
    <col min="8982" max="8982" width="2.7109375" style="1" customWidth="1"/>
    <col min="8983" max="8983" width="9.5703125" style="1" customWidth="1"/>
    <col min="8984" max="8984" width="2.7109375" style="1" customWidth="1"/>
    <col min="8985" max="8985" width="9.5703125" style="1" customWidth="1"/>
    <col min="8986" max="8986" width="3.28515625" style="1" customWidth="1"/>
    <col min="8987" max="8987" width="4.42578125" style="1" customWidth="1"/>
    <col min="8988" max="9216" width="11" style="1"/>
    <col min="9217" max="9217" width="4.42578125" style="1" customWidth="1"/>
    <col min="9218" max="9218" width="3.28515625" style="1" customWidth="1"/>
    <col min="9219" max="9219" width="9.5703125" style="1" customWidth="1"/>
    <col min="9220" max="9220" width="2.7109375" style="1" customWidth="1"/>
    <col min="9221" max="9221" width="9.5703125" style="1" customWidth="1"/>
    <col min="9222" max="9222" width="2.7109375" style="1" customWidth="1"/>
    <col min="9223" max="9223" width="9.5703125" style="1" customWidth="1"/>
    <col min="9224" max="9224" width="2.7109375" style="1" customWidth="1"/>
    <col min="9225" max="9225" width="9.5703125" style="1" customWidth="1"/>
    <col min="9226" max="9226" width="2.7109375" style="1" customWidth="1"/>
    <col min="9227" max="9227" width="9.5703125" style="1" customWidth="1"/>
    <col min="9228" max="9228" width="2.7109375" style="1" customWidth="1"/>
    <col min="9229" max="9229" width="9.5703125" style="1" customWidth="1"/>
    <col min="9230" max="9230" width="2.7109375" style="1" customWidth="1"/>
    <col min="9231" max="9231" width="9.5703125" style="1" customWidth="1"/>
    <col min="9232" max="9232" width="2.7109375" style="1" customWidth="1"/>
    <col min="9233" max="9233" width="9.5703125" style="1" customWidth="1"/>
    <col min="9234" max="9234" width="2.7109375" style="1" customWidth="1"/>
    <col min="9235" max="9235" width="9.5703125" style="1" customWidth="1"/>
    <col min="9236" max="9236" width="2.7109375" style="1" customWidth="1"/>
    <col min="9237" max="9237" width="9.5703125" style="1" customWidth="1"/>
    <col min="9238" max="9238" width="2.7109375" style="1" customWidth="1"/>
    <col min="9239" max="9239" width="9.5703125" style="1" customWidth="1"/>
    <col min="9240" max="9240" width="2.7109375" style="1" customWidth="1"/>
    <col min="9241" max="9241" width="9.5703125" style="1" customWidth="1"/>
    <col min="9242" max="9242" width="3.28515625" style="1" customWidth="1"/>
    <col min="9243" max="9243" width="4.42578125" style="1" customWidth="1"/>
    <col min="9244" max="9472" width="11" style="1"/>
    <col min="9473" max="9473" width="4.42578125" style="1" customWidth="1"/>
    <col min="9474" max="9474" width="3.28515625" style="1" customWidth="1"/>
    <col min="9475" max="9475" width="9.5703125" style="1" customWidth="1"/>
    <col min="9476" max="9476" width="2.7109375" style="1" customWidth="1"/>
    <col min="9477" max="9477" width="9.5703125" style="1" customWidth="1"/>
    <col min="9478" max="9478" width="2.7109375" style="1" customWidth="1"/>
    <col min="9479" max="9479" width="9.5703125" style="1" customWidth="1"/>
    <col min="9480" max="9480" width="2.7109375" style="1" customWidth="1"/>
    <col min="9481" max="9481" width="9.5703125" style="1" customWidth="1"/>
    <col min="9482" max="9482" width="2.7109375" style="1" customWidth="1"/>
    <col min="9483" max="9483" width="9.5703125" style="1" customWidth="1"/>
    <col min="9484" max="9484" width="2.7109375" style="1" customWidth="1"/>
    <col min="9485" max="9485" width="9.5703125" style="1" customWidth="1"/>
    <col min="9486" max="9486" width="2.7109375" style="1" customWidth="1"/>
    <col min="9487" max="9487" width="9.5703125" style="1" customWidth="1"/>
    <col min="9488" max="9488" width="2.7109375" style="1" customWidth="1"/>
    <col min="9489" max="9489" width="9.5703125" style="1" customWidth="1"/>
    <col min="9490" max="9490" width="2.7109375" style="1" customWidth="1"/>
    <col min="9491" max="9491" width="9.5703125" style="1" customWidth="1"/>
    <col min="9492" max="9492" width="2.7109375" style="1" customWidth="1"/>
    <col min="9493" max="9493" width="9.5703125" style="1" customWidth="1"/>
    <col min="9494" max="9494" width="2.7109375" style="1" customWidth="1"/>
    <col min="9495" max="9495" width="9.5703125" style="1" customWidth="1"/>
    <col min="9496" max="9496" width="2.7109375" style="1" customWidth="1"/>
    <col min="9497" max="9497" width="9.5703125" style="1" customWidth="1"/>
    <col min="9498" max="9498" width="3.28515625" style="1" customWidth="1"/>
    <col min="9499" max="9499" width="4.42578125" style="1" customWidth="1"/>
    <col min="9500" max="9728" width="11" style="1"/>
    <col min="9729" max="9729" width="4.42578125" style="1" customWidth="1"/>
    <col min="9730" max="9730" width="3.28515625" style="1" customWidth="1"/>
    <col min="9731" max="9731" width="9.5703125" style="1" customWidth="1"/>
    <col min="9732" max="9732" width="2.7109375" style="1" customWidth="1"/>
    <col min="9733" max="9733" width="9.5703125" style="1" customWidth="1"/>
    <col min="9734" max="9734" width="2.7109375" style="1" customWidth="1"/>
    <col min="9735" max="9735" width="9.5703125" style="1" customWidth="1"/>
    <col min="9736" max="9736" width="2.7109375" style="1" customWidth="1"/>
    <col min="9737" max="9737" width="9.5703125" style="1" customWidth="1"/>
    <col min="9738" max="9738" width="2.7109375" style="1" customWidth="1"/>
    <col min="9739" max="9739" width="9.5703125" style="1" customWidth="1"/>
    <col min="9740" max="9740" width="2.7109375" style="1" customWidth="1"/>
    <col min="9741" max="9741" width="9.5703125" style="1" customWidth="1"/>
    <col min="9742" max="9742" width="2.7109375" style="1" customWidth="1"/>
    <col min="9743" max="9743" width="9.5703125" style="1" customWidth="1"/>
    <col min="9744" max="9744" width="2.7109375" style="1" customWidth="1"/>
    <col min="9745" max="9745" width="9.5703125" style="1" customWidth="1"/>
    <col min="9746" max="9746" width="2.7109375" style="1" customWidth="1"/>
    <col min="9747" max="9747" width="9.5703125" style="1" customWidth="1"/>
    <col min="9748" max="9748" width="2.7109375" style="1" customWidth="1"/>
    <col min="9749" max="9749" width="9.5703125" style="1" customWidth="1"/>
    <col min="9750" max="9750" width="2.7109375" style="1" customWidth="1"/>
    <col min="9751" max="9751" width="9.5703125" style="1" customWidth="1"/>
    <col min="9752" max="9752" width="2.7109375" style="1" customWidth="1"/>
    <col min="9753" max="9753" width="9.5703125" style="1" customWidth="1"/>
    <col min="9754" max="9754" width="3.28515625" style="1" customWidth="1"/>
    <col min="9755" max="9755" width="4.42578125" style="1" customWidth="1"/>
    <col min="9756" max="9984" width="11" style="1"/>
    <col min="9985" max="9985" width="4.42578125" style="1" customWidth="1"/>
    <col min="9986" max="9986" width="3.28515625" style="1" customWidth="1"/>
    <col min="9987" max="9987" width="9.5703125" style="1" customWidth="1"/>
    <col min="9988" max="9988" width="2.7109375" style="1" customWidth="1"/>
    <col min="9989" max="9989" width="9.5703125" style="1" customWidth="1"/>
    <col min="9990" max="9990" width="2.7109375" style="1" customWidth="1"/>
    <col min="9991" max="9991" width="9.5703125" style="1" customWidth="1"/>
    <col min="9992" max="9992" width="2.7109375" style="1" customWidth="1"/>
    <col min="9993" max="9993" width="9.5703125" style="1" customWidth="1"/>
    <col min="9994" max="9994" width="2.7109375" style="1" customWidth="1"/>
    <col min="9995" max="9995" width="9.5703125" style="1" customWidth="1"/>
    <col min="9996" max="9996" width="2.7109375" style="1" customWidth="1"/>
    <col min="9997" max="9997" width="9.5703125" style="1" customWidth="1"/>
    <col min="9998" max="9998" width="2.7109375" style="1" customWidth="1"/>
    <col min="9999" max="9999" width="9.5703125" style="1" customWidth="1"/>
    <col min="10000" max="10000" width="2.7109375" style="1" customWidth="1"/>
    <col min="10001" max="10001" width="9.5703125" style="1" customWidth="1"/>
    <col min="10002" max="10002" width="2.7109375" style="1" customWidth="1"/>
    <col min="10003" max="10003" width="9.5703125" style="1" customWidth="1"/>
    <col min="10004" max="10004" width="2.7109375" style="1" customWidth="1"/>
    <col min="10005" max="10005" width="9.5703125" style="1" customWidth="1"/>
    <col min="10006" max="10006" width="2.7109375" style="1" customWidth="1"/>
    <col min="10007" max="10007" width="9.5703125" style="1" customWidth="1"/>
    <col min="10008" max="10008" width="2.7109375" style="1" customWidth="1"/>
    <col min="10009" max="10009" width="9.5703125" style="1" customWidth="1"/>
    <col min="10010" max="10010" width="3.28515625" style="1" customWidth="1"/>
    <col min="10011" max="10011" width="4.42578125" style="1" customWidth="1"/>
    <col min="10012" max="10240" width="11" style="1"/>
    <col min="10241" max="10241" width="4.42578125" style="1" customWidth="1"/>
    <col min="10242" max="10242" width="3.28515625" style="1" customWidth="1"/>
    <col min="10243" max="10243" width="9.5703125" style="1" customWidth="1"/>
    <col min="10244" max="10244" width="2.7109375" style="1" customWidth="1"/>
    <col min="10245" max="10245" width="9.5703125" style="1" customWidth="1"/>
    <col min="10246" max="10246" width="2.7109375" style="1" customWidth="1"/>
    <col min="10247" max="10247" width="9.5703125" style="1" customWidth="1"/>
    <col min="10248" max="10248" width="2.7109375" style="1" customWidth="1"/>
    <col min="10249" max="10249" width="9.5703125" style="1" customWidth="1"/>
    <col min="10250" max="10250" width="2.7109375" style="1" customWidth="1"/>
    <col min="10251" max="10251" width="9.5703125" style="1" customWidth="1"/>
    <col min="10252" max="10252" width="2.7109375" style="1" customWidth="1"/>
    <col min="10253" max="10253" width="9.5703125" style="1" customWidth="1"/>
    <col min="10254" max="10254" width="2.7109375" style="1" customWidth="1"/>
    <col min="10255" max="10255" width="9.5703125" style="1" customWidth="1"/>
    <col min="10256" max="10256" width="2.7109375" style="1" customWidth="1"/>
    <col min="10257" max="10257" width="9.5703125" style="1" customWidth="1"/>
    <col min="10258" max="10258" width="2.7109375" style="1" customWidth="1"/>
    <col min="10259" max="10259" width="9.5703125" style="1" customWidth="1"/>
    <col min="10260" max="10260" width="2.7109375" style="1" customWidth="1"/>
    <col min="10261" max="10261" width="9.5703125" style="1" customWidth="1"/>
    <col min="10262" max="10262" width="2.7109375" style="1" customWidth="1"/>
    <col min="10263" max="10263" width="9.5703125" style="1" customWidth="1"/>
    <col min="10264" max="10264" width="2.7109375" style="1" customWidth="1"/>
    <col min="10265" max="10265" width="9.5703125" style="1" customWidth="1"/>
    <col min="10266" max="10266" width="3.28515625" style="1" customWidth="1"/>
    <col min="10267" max="10267" width="4.42578125" style="1" customWidth="1"/>
    <col min="10268" max="10496" width="11" style="1"/>
    <col min="10497" max="10497" width="4.42578125" style="1" customWidth="1"/>
    <col min="10498" max="10498" width="3.28515625" style="1" customWidth="1"/>
    <col min="10499" max="10499" width="9.5703125" style="1" customWidth="1"/>
    <col min="10500" max="10500" width="2.7109375" style="1" customWidth="1"/>
    <col min="10501" max="10501" width="9.5703125" style="1" customWidth="1"/>
    <col min="10502" max="10502" width="2.7109375" style="1" customWidth="1"/>
    <col min="10503" max="10503" width="9.5703125" style="1" customWidth="1"/>
    <col min="10504" max="10504" width="2.7109375" style="1" customWidth="1"/>
    <col min="10505" max="10505" width="9.5703125" style="1" customWidth="1"/>
    <col min="10506" max="10506" width="2.7109375" style="1" customWidth="1"/>
    <col min="10507" max="10507" width="9.5703125" style="1" customWidth="1"/>
    <col min="10508" max="10508" width="2.7109375" style="1" customWidth="1"/>
    <col min="10509" max="10509" width="9.5703125" style="1" customWidth="1"/>
    <col min="10510" max="10510" width="2.7109375" style="1" customWidth="1"/>
    <col min="10511" max="10511" width="9.5703125" style="1" customWidth="1"/>
    <col min="10512" max="10512" width="2.7109375" style="1" customWidth="1"/>
    <col min="10513" max="10513" width="9.5703125" style="1" customWidth="1"/>
    <col min="10514" max="10514" width="2.7109375" style="1" customWidth="1"/>
    <col min="10515" max="10515" width="9.5703125" style="1" customWidth="1"/>
    <col min="10516" max="10516" width="2.7109375" style="1" customWidth="1"/>
    <col min="10517" max="10517" width="9.5703125" style="1" customWidth="1"/>
    <col min="10518" max="10518" width="2.7109375" style="1" customWidth="1"/>
    <col min="10519" max="10519" width="9.5703125" style="1" customWidth="1"/>
    <col min="10520" max="10520" width="2.7109375" style="1" customWidth="1"/>
    <col min="10521" max="10521" width="9.5703125" style="1" customWidth="1"/>
    <col min="10522" max="10522" width="3.28515625" style="1" customWidth="1"/>
    <col min="10523" max="10523" width="4.42578125" style="1" customWidth="1"/>
    <col min="10524" max="10752" width="11" style="1"/>
    <col min="10753" max="10753" width="4.42578125" style="1" customWidth="1"/>
    <col min="10754" max="10754" width="3.28515625" style="1" customWidth="1"/>
    <col min="10755" max="10755" width="9.5703125" style="1" customWidth="1"/>
    <col min="10756" max="10756" width="2.7109375" style="1" customWidth="1"/>
    <col min="10757" max="10757" width="9.5703125" style="1" customWidth="1"/>
    <col min="10758" max="10758" width="2.7109375" style="1" customWidth="1"/>
    <col min="10759" max="10759" width="9.5703125" style="1" customWidth="1"/>
    <col min="10760" max="10760" width="2.7109375" style="1" customWidth="1"/>
    <col min="10761" max="10761" width="9.5703125" style="1" customWidth="1"/>
    <col min="10762" max="10762" width="2.7109375" style="1" customWidth="1"/>
    <col min="10763" max="10763" width="9.5703125" style="1" customWidth="1"/>
    <col min="10764" max="10764" width="2.7109375" style="1" customWidth="1"/>
    <col min="10765" max="10765" width="9.5703125" style="1" customWidth="1"/>
    <col min="10766" max="10766" width="2.7109375" style="1" customWidth="1"/>
    <col min="10767" max="10767" width="9.5703125" style="1" customWidth="1"/>
    <col min="10768" max="10768" width="2.7109375" style="1" customWidth="1"/>
    <col min="10769" max="10769" width="9.5703125" style="1" customWidth="1"/>
    <col min="10770" max="10770" width="2.7109375" style="1" customWidth="1"/>
    <col min="10771" max="10771" width="9.5703125" style="1" customWidth="1"/>
    <col min="10772" max="10772" width="2.7109375" style="1" customWidth="1"/>
    <col min="10773" max="10773" width="9.5703125" style="1" customWidth="1"/>
    <col min="10774" max="10774" width="2.7109375" style="1" customWidth="1"/>
    <col min="10775" max="10775" width="9.5703125" style="1" customWidth="1"/>
    <col min="10776" max="10776" width="2.7109375" style="1" customWidth="1"/>
    <col min="10777" max="10777" width="9.5703125" style="1" customWidth="1"/>
    <col min="10778" max="10778" width="3.28515625" style="1" customWidth="1"/>
    <col min="10779" max="10779" width="4.42578125" style="1" customWidth="1"/>
    <col min="10780" max="11008" width="11" style="1"/>
    <col min="11009" max="11009" width="4.42578125" style="1" customWidth="1"/>
    <col min="11010" max="11010" width="3.28515625" style="1" customWidth="1"/>
    <col min="11011" max="11011" width="9.5703125" style="1" customWidth="1"/>
    <col min="11012" max="11012" width="2.7109375" style="1" customWidth="1"/>
    <col min="11013" max="11013" width="9.5703125" style="1" customWidth="1"/>
    <col min="11014" max="11014" width="2.7109375" style="1" customWidth="1"/>
    <col min="11015" max="11015" width="9.5703125" style="1" customWidth="1"/>
    <col min="11016" max="11016" width="2.7109375" style="1" customWidth="1"/>
    <col min="11017" max="11017" width="9.5703125" style="1" customWidth="1"/>
    <col min="11018" max="11018" width="2.7109375" style="1" customWidth="1"/>
    <col min="11019" max="11019" width="9.5703125" style="1" customWidth="1"/>
    <col min="11020" max="11020" width="2.7109375" style="1" customWidth="1"/>
    <col min="11021" max="11021" width="9.5703125" style="1" customWidth="1"/>
    <col min="11022" max="11022" width="2.7109375" style="1" customWidth="1"/>
    <col min="11023" max="11023" width="9.5703125" style="1" customWidth="1"/>
    <col min="11024" max="11024" width="2.7109375" style="1" customWidth="1"/>
    <col min="11025" max="11025" width="9.5703125" style="1" customWidth="1"/>
    <col min="11026" max="11026" width="2.7109375" style="1" customWidth="1"/>
    <col min="11027" max="11027" width="9.5703125" style="1" customWidth="1"/>
    <col min="11028" max="11028" width="2.7109375" style="1" customWidth="1"/>
    <col min="11029" max="11029" width="9.5703125" style="1" customWidth="1"/>
    <col min="11030" max="11030" width="2.7109375" style="1" customWidth="1"/>
    <col min="11031" max="11031" width="9.5703125" style="1" customWidth="1"/>
    <col min="11032" max="11032" width="2.7109375" style="1" customWidth="1"/>
    <col min="11033" max="11033" width="9.5703125" style="1" customWidth="1"/>
    <col min="11034" max="11034" width="3.28515625" style="1" customWidth="1"/>
    <col min="11035" max="11035" width="4.42578125" style="1" customWidth="1"/>
    <col min="11036" max="11264" width="11" style="1"/>
    <col min="11265" max="11265" width="4.42578125" style="1" customWidth="1"/>
    <col min="11266" max="11266" width="3.28515625" style="1" customWidth="1"/>
    <col min="11267" max="11267" width="9.5703125" style="1" customWidth="1"/>
    <col min="11268" max="11268" width="2.7109375" style="1" customWidth="1"/>
    <col min="11269" max="11269" width="9.5703125" style="1" customWidth="1"/>
    <col min="11270" max="11270" width="2.7109375" style="1" customWidth="1"/>
    <col min="11271" max="11271" width="9.5703125" style="1" customWidth="1"/>
    <col min="11272" max="11272" width="2.7109375" style="1" customWidth="1"/>
    <col min="11273" max="11273" width="9.5703125" style="1" customWidth="1"/>
    <col min="11274" max="11274" width="2.7109375" style="1" customWidth="1"/>
    <col min="11275" max="11275" width="9.5703125" style="1" customWidth="1"/>
    <col min="11276" max="11276" width="2.7109375" style="1" customWidth="1"/>
    <col min="11277" max="11277" width="9.5703125" style="1" customWidth="1"/>
    <col min="11278" max="11278" width="2.7109375" style="1" customWidth="1"/>
    <col min="11279" max="11279" width="9.5703125" style="1" customWidth="1"/>
    <col min="11280" max="11280" width="2.7109375" style="1" customWidth="1"/>
    <col min="11281" max="11281" width="9.5703125" style="1" customWidth="1"/>
    <col min="11282" max="11282" width="2.7109375" style="1" customWidth="1"/>
    <col min="11283" max="11283" width="9.5703125" style="1" customWidth="1"/>
    <col min="11284" max="11284" width="2.7109375" style="1" customWidth="1"/>
    <col min="11285" max="11285" width="9.5703125" style="1" customWidth="1"/>
    <col min="11286" max="11286" width="2.7109375" style="1" customWidth="1"/>
    <col min="11287" max="11287" width="9.5703125" style="1" customWidth="1"/>
    <col min="11288" max="11288" width="2.7109375" style="1" customWidth="1"/>
    <col min="11289" max="11289" width="9.5703125" style="1" customWidth="1"/>
    <col min="11290" max="11290" width="3.28515625" style="1" customWidth="1"/>
    <col min="11291" max="11291" width="4.42578125" style="1" customWidth="1"/>
    <col min="11292" max="11520" width="11" style="1"/>
    <col min="11521" max="11521" width="4.42578125" style="1" customWidth="1"/>
    <col min="11522" max="11522" width="3.28515625" style="1" customWidth="1"/>
    <col min="11523" max="11523" width="9.5703125" style="1" customWidth="1"/>
    <col min="11524" max="11524" width="2.7109375" style="1" customWidth="1"/>
    <col min="11525" max="11525" width="9.5703125" style="1" customWidth="1"/>
    <col min="11526" max="11526" width="2.7109375" style="1" customWidth="1"/>
    <col min="11527" max="11527" width="9.5703125" style="1" customWidth="1"/>
    <col min="11528" max="11528" width="2.7109375" style="1" customWidth="1"/>
    <col min="11529" max="11529" width="9.5703125" style="1" customWidth="1"/>
    <col min="11530" max="11530" width="2.7109375" style="1" customWidth="1"/>
    <col min="11531" max="11531" width="9.5703125" style="1" customWidth="1"/>
    <col min="11532" max="11532" width="2.7109375" style="1" customWidth="1"/>
    <col min="11533" max="11533" width="9.5703125" style="1" customWidth="1"/>
    <col min="11534" max="11534" width="2.7109375" style="1" customWidth="1"/>
    <col min="11535" max="11535" width="9.5703125" style="1" customWidth="1"/>
    <col min="11536" max="11536" width="2.7109375" style="1" customWidth="1"/>
    <col min="11537" max="11537" width="9.5703125" style="1" customWidth="1"/>
    <col min="11538" max="11538" width="2.7109375" style="1" customWidth="1"/>
    <col min="11539" max="11539" width="9.5703125" style="1" customWidth="1"/>
    <col min="11540" max="11540" width="2.7109375" style="1" customWidth="1"/>
    <col min="11541" max="11541" width="9.5703125" style="1" customWidth="1"/>
    <col min="11542" max="11542" width="2.7109375" style="1" customWidth="1"/>
    <col min="11543" max="11543" width="9.5703125" style="1" customWidth="1"/>
    <col min="11544" max="11544" width="2.7109375" style="1" customWidth="1"/>
    <col min="11545" max="11545" width="9.5703125" style="1" customWidth="1"/>
    <col min="11546" max="11546" width="3.28515625" style="1" customWidth="1"/>
    <col min="11547" max="11547" width="4.42578125" style="1" customWidth="1"/>
    <col min="11548" max="11776" width="11" style="1"/>
    <col min="11777" max="11777" width="4.42578125" style="1" customWidth="1"/>
    <col min="11778" max="11778" width="3.28515625" style="1" customWidth="1"/>
    <col min="11779" max="11779" width="9.5703125" style="1" customWidth="1"/>
    <col min="11780" max="11780" width="2.7109375" style="1" customWidth="1"/>
    <col min="11781" max="11781" width="9.5703125" style="1" customWidth="1"/>
    <col min="11782" max="11782" width="2.7109375" style="1" customWidth="1"/>
    <col min="11783" max="11783" width="9.5703125" style="1" customWidth="1"/>
    <col min="11784" max="11784" width="2.7109375" style="1" customWidth="1"/>
    <col min="11785" max="11785" width="9.5703125" style="1" customWidth="1"/>
    <col min="11786" max="11786" width="2.7109375" style="1" customWidth="1"/>
    <col min="11787" max="11787" width="9.5703125" style="1" customWidth="1"/>
    <col min="11788" max="11788" width="2.7109375" style="1" customWidth="1"/>
    <col min="11789" max="11789" width="9.5703125" style="1" customWidth="1"/>
    <col min="11790" max="11790" width="2.7109375" style="1" customWidth="1"/>
    <col min="11791" max="11791" width="9.5703125" style="1" customWidth="1"/>
    <col min="11792" max="11792" width="2.7109375" style="1" customWidth="1"/>
    <col min="11793" max="11793" width="9.5703125" style="1" customWidth="1"/>
    <col min="11794" max="11794" width="2.7109375" style="1" customWidth="1"/>
    <col min="11795" max="11795" width="9.5703125" style="1" customWidth="1"/>
    <col min="11796" max="11796" width="2.7109375" style="1" customWidth="1"/>
    <col min="11797" max="11797" width="9.5703125" style="1" customWidth="1"/>
    <col min="11798" max="11798" width="2.7109375" style="1" customWidth="1"/>
    <col min="11799" max="11799" width="9.5703125" style="1" customWidth="1"/>
    <col min="11800" max="11800" width="2.7109375" style="1" customWidth="1"/>
    <col min="11801" max="11801" width="9.5703125" style="1" customWidth="1"/>
    <col min="11802" max="11802" width="3.28515625" style="1" customWidth="1"/>
    <col min="11803" max="11803" width="4.42578125" style="1" customWidth="1"/>
    <col min="11804" max="12032" width="11" style="1"/>
    <col min="12033" max="12033" width="4.42578125" style="1" customWidth="1"/>
    <col min="12034" max="12034" width="3.28515625" style="1" customWidth="1"/>
    <col min="12035" max="12035" width="9.5703125" style="1" customWidth="1"/>
    <col min="12036" max="12036" width="2.7109375" style="1" customWidth="1"/>
    <col min="12037" max="12037" width="9.5703125" style="1" customWidth="1"/>
    <col min="12038" max="12038" width="2.7109375" style="1" customWidth="1"/>
    <col min="12039" max="12039" width="9.5703125" style="1" customWidth="1"/>
    <col min="12040" max="12040" width="2.7109375" style="1" customWidth="1"/>
    <col min="12041" max="12041" width="9.5703125" style="1" customWidth="1"/>
    <col min="12042" max="12042" width="2.7109375" style="1" customWidth="1"/>
    <col min="12043" max="12043" width="9.5703125" style="1" customWidth="1"/>
    <col min="12044" max="12044" width="2.7109375" style="1" customWidth="1"/>
    <col min="12045" max="12045" width="9.5703125" style="1" customWidth="1"/>
    <col min="12046" max="12046" width="2.7109375" style="1" customWidth="1"/>
    <col min="12047" max="12047" width="9.5703125" style="1" customWidth="1"/>
    <col min="12048" max="12048" width="2.7109375" style="1" customWidth="1"/>
    <col min="12049" max="12049" width="9.5703125" style="1" customWidth="1"/>
    <col min="12050" max="12050" width="2.7109375" style="1" customWidth="1"/>
    <col min="12051" max="12051" width="9.5703125" style="1" customWidth="1"/>
    <col min="12052" max="12052" width="2.7109375" style="1" customWidth="1"/>
    <col min="12053" max="12053" width="9.5703125" style="1" customWidth="1"/>
    <col min="12054" max="12054" width="2.7109375" style="1" customWidth="1"/>
    <col min="12055" max="12055" width="9.5703125" style="1" customWidth="1"/>
    <col min="12056" max="12056" width="2.7109375" style="1" customWidth="1"/>
    <col min="12057" max="12057" width="9.5703125" style="1" customWidth="1"/>
    <col min="12058" max="12058" width="3.28515625" style="1" customWidth="1"/>
    <col min="12059" max="12059" width="4.42578125" style="1" customWidth="1"/>
    <col min="12060" max="12288" width="11" style="1"/>
    <col min="12289" max="12289" width="4.42578125" style="1" customWidth="1"/>
    <col min="12290" max="12290" width="3.28515625" style="1" customWidth="1"/>
    <col min="12291" max="12291" width="9.5703125" style="1" customWidth="1"/>
    <col min="12292" max="12292" width="2.7109375" style="1" customWidth="1"/>
    <col min="12293" max="12293" width="9.5703125" style="1" customWidth="1"/>
    <col min="12294" max="12294" width="2.7109375" style="1" customWidth="1"/>
    <col min="12295" max="12295" width="9.5703125" style="1" customWidth="1"/>
    <col min="12296" max="12296" width="2.7109375" style="1" customWidth="1"/>
    <col min="12297" max="12297" width="9.5703125" style="1" customWidth="1"/>
    <col min="12298" max="12298" width="2.7109375" style="1" customWidth="1"/>
    <col min="12299" max="12299" width="9.5703125" style="1" customWidth="1"/>
    <col min="12300" max="12300" width="2.7109375" style="1" customWidth="1"/>
    <col min="12301" max="12301" width="9.5703125" style="1" customWidth="1"/>
    <col min="12302" max="12302" width="2.7109375" style="1" customWidth="1"/>
    <col min="12303" max="12303" width="9.5703125" style="1" customWidth="1"/>
    <col min="12304" max="12304" width="2.7109375" style="1" customWidth="1"/>
    <col min="12305" max="12305" width="9.5703125" style="1" customWidth="1"/>
    <col min="12306" max="12306" width="2.7109375" style="1" customWidth="1"/>
    <col min="12307" max="12307" width="9.5703125" style="1" customWidth="1"/>
    <col min="12308" max="12308" width="2.7109375" style="1" customWidth="1"/>
    <col min="12309" max="12309" width="9.5703125" style="1" customWidth="1"/>
    <col min="12310" max="12310" width="2.7109375" style="1" customWidth="1"/>
    <col min="12311" max="12311" width="9.5703125" style="1" customWidth="1"/>
    <col min="12312" max="12312" width="2.7109375" style="1" customWidth="1"/>
    <col min="12313" max="12313" width="9.5703125" style="1" customWidth="1"/>
    <col min="12314" max="12314" width="3.28515625" style="1" customWidth="1"/>
    <col min="12315" max="12315" width="4.42578125" style="1" customWidth="1"/>
    <col min="12316" max="12544" width="11" style="1"/>
    <col min="12545" max="12545" width="4.42578125" style="1" customWidth="1"/>
    <col min="12546" max="12546" width="3.28515625" style="1" customWidth="1"/>
    <col min="12547" max="12547" width="9.5703125" style="1" customWidth="1"/>
    <col min="12548" max="12548" width="2.7109375" style="1" customWidth="1"/>
    <col min="12549" max="12549" width="9.5703125" style="1" customWidth="1"/>
    <col min="12550" max="12550" width="2.7109375" style="1" customWidth="1"/>
    <col min="12551" max="12551" width="9.5703125" style="1" customWidth="1"/>
    <col min="12552" max="12552" width="2.7109375" style="1" customWidth="1"/>
    <col min="12553" max="12553" width="9.5703125" style="1" customWidth="1"/>
    <col min="12554" max="12554" width="2.7109375" style="1" customWidth="1"/>
    <col min="12555" max="12555" width="9.5703125" style="1" customWidth="1"/>
    <col min="12556" max="12556" width="2.7109375" style="1" customWidth="1"/>
    <col min="12557" max="12557" width="9.5703125" style="1" customWidth="1"/>
    <col min="12558" max="12558" width="2.7109375" style="1" customWidth="1"/>
    <col min="12559" max="12559" width="9.5703125" style="1" customWidth="1"/>
    <col min="12560" max="12560" width="2.7109375" style="1" customWidth="1"/>
    <col min="12561" max="12561" width="9.5703125" style="1" customWidth="1"/>
    <col min="12562" max="12562" width="2.7109375" style="1" customWidth="1"/>
    <col min="12563" max="12563" width="9.5703125" style="1" customWidth="1"/>
    <col min="12564" max="12564" width="2.7109375" style="1" customWidth="1"/>
    <col min="12565" max="12565" width="9.5703125" style="1" customWidth="1"/>
    <col min="12566" max="12566" width="2.7109375" style="1" customWidth="1"/>
    <col min="12567" max="12567" width="9.5703125" style="1" customWidth="1"/>
    <col min="12568" max="12568" width="2.7109375" style="1" customWidth="1"/>
    <col min="12569" max="12569" width="9.5703125" style="1" customWidth="1"/>
    <col min="12570" max="12570" width="3.28515625" style="1" customWidth="1"/>
    <col min="12571" max="12571" width="4.42578125" style="1" customWidth="1"/>
    <col min="12572" max="12800" width="11" style="1"/>
    <col min="12801" max="12801" width="4.42578125" style="1" customWidth="1"/>
    <col min="12802" max="12802" width="3.28515625" style="1" customWidth="1"/>
    <col min="12803" max="12803" width="9.5703125" style="1" customWidth="1"/>
    <col min="12804" max="12804" width="2.7109375" style="1" customWidth="1"/>
    <col min="12805" max="12805" width="9.5703125" style="1" customWidth="1"/>
    <col min="12806" max="12806" width="2.7109375" style="1" customWidth="1"/>
    <col min="12807" max="12807" width="9.5703125" style="1" customWidth="1"/>
    <col min="12808" max="12808" width="2.7109375" style="1" customWidth="1"/>
    <col min="12809" max="12809" width="9.5703125" style="1" customWidth="1"/>
    <col min="12810" max="12810" width="2.7109375" style="1" customWidth="1"/>
    <col min="12811" max="12811" width="9.5703125" style="1" customWidth="1"/>
    <col min="12812" max="12812" width="2.7109375" style="1" customWidth="1"/>
    <col min="12813" max="12813" width="9.5703125" style="1" customWidth="1"/>
    <col min="12814" max="12814" width="2.7109375" style="1" customWidth="1"/>
    <col min="12815" max="12815" width="9.5703125" style="1" customWidth="1"/>
    <col min="12816" max="12816" width="2.7109375" style="1" customWidth="1"/>
    <col min="12817" max="12817" width="9.5703125" style="1" customWidth="1"/>
    <col min="12818" max="12818" width="2.7109375" style="1" customWidth="1"/>
    <col min="12819" max="12819" width="9.5703125" style="1" customWidth="1"/>
    <col min="12820" max="12820" width="2.7109375" style="1" customWidth="1"/>
    <col min="12821" max="12821" width="9.5703125" style="1" customWidth="1"/>
    <col min="12822" max="12822" width="2.7109375" style="1" customWidth="1"/>
    <col min="12823" max="12823" width="9.5703125" style="1" customWidth="1"/>
    <col min="12824" max="12824" width="2.7109375" style="1" customWidth="1"/>
    <col min="12825" max="12825" width="9.5703125" style="1" customWidth="1"/>
    <col min="12826" max="12826" width="3.28515625" style="1" customWidth="1"/>
    <col min="12827" max="12827" width="4.42578125" style="1" customWidth="1"/>
    <col min="12828" max="13056" width="11" style="1"/>
    <col min="13057" max="13057" width="4.42578125" style="1" customWidth="1"/>
    <col min="13058" max="13058" width="3.28515625" style="1" customWidth="1"/>
    <col min="13059" max="13059" width="9.5703125" style="1" customWidth="1"/>
    <col min="13060" max="13060" width="2.7109375" style="1" customWidth="1"/>
    <col min="13061" max="13061" width="9.5703125" style="1" customWidth="1"/>
    <col min="13062" max="13062" width="2.7109375" style="1" customWidth="1"/>
    <col min="13063" max="13063" width="9.5703125" style="1" customWidth="1"/>
    <col min="13064" max="13064" width="2.7109375" style="1" customWidth="1"/>
    <col min="13065" max="13065" width="9.5703125" style="1" customWidth="1"/>
    <col min="13066" max="13066" width="2.7109375" style="1" customWidth="1"/>
    <col min="13067" max="13067" width="9.5703125" style="1" customWidth="1"/>
    <col min="13068" max="13068" width="2.7109375" style="1" customWidth="1"/>
    <col min="13069" max="13069" width="9.5703125" style="1" customWidth="1"/>
    <col min="13070" max="13070" width="2.7109375" style="1" customWidth="1"/>
    <col min="13071" max="13071" width="9.5703125" style="1" customWidth="1"/>
    <col min="13072" max="13072" width="2.7109375" style="1" customWidth="1"/>
    <col min="13073" max="13073" width="9.5703125" style="1" customWidth="1"/>
    <col min="13074" max="13074" width="2.7109375" style="1" customWidth="1"/>
    <col min="13075" max="13075" width="9.5703125" style="1" customWidth="1"/>
    <col min="13076" max="13076" width="2.7109375" style="1" customWidth="1"/>
    <col min="13077" max="13077" width="9.5703125" style="1" customWidth="1"/>
    <col min="13078" max="13078" width="2.7109375" style="1" customWidth="1"/>
    <col min="13079" max="13079" width="9.5703125" style="1" customWidth="1"/>
    <col min="13080" max="13080" width="2.7109375" style="1" customWidth="1"/>
    <col min="13081" max="13081" width="9.5703125" style="1" customWidth="1"/>
    <col min="13082" max="13082" width="3.28515625" style="1" customWidth="1"/>
    <col min="13083" max="13083" width="4.42578125" style="1" customWidth="1"/>
    <col min="13084" max="13312" width="11" style="1"/>
    <col min="13313" max="13313" width="4.42578125" style="1" customWidth="1"/>
    <col min="13314" max="13314" width="3.28515625" style="1" customWidth="1"/>
    <col min="13315" max="13315" width="9.5703125" style="1" customWidth="1"/>
    <col min="13316" max="13316" width="2.7109375" style="1" customWidth="1"/>
    <col min="13317" max="13317" width="9.5703125" style="1" customWidth="1"/>
    <col min="13318" max="13318" width="2.7109375" style="1" customWidth="1"/>
    <col min="13319" max="13319" width="9.5703125" style="1" customWidth="1"/>
    <col min="13320" max="13320" width="2.7109375" style="1" customWidth="1"/>
    <col min="13321" max="13321" width="9.5703125" style="1" customWidth="1"/>
    <col min="13322" max="13322" width="2.7109375" style="1" customWidth="1"/>
    <col min="13323" max="13323" width="9.5703125" style="1" customWidth="1"/>
    <col min="13324" max="13324" width="2.7109375" style="1" customWidth="1"/>
    <col min="13325" max="13325" width="9.5703125" style="1" customWidth="1"/>
    <col min="13326" max="13326" width="2.7109375" style="1" customWidth="1"/>
    <col min="13327" max="13327" width="9.5703125" style="1" customWidth="1"/>
    <col min="13328" max="13328" width="2.7109375" style="1" customWidth="1"/>
    <col min="13329" max="13329" width="9.5703125" style="1" customWidth="1"/>
    <col min="13330" max="13330" width="2.7109375" style="1" customWidth="1"/>
    <col min="13331" max="13331" width="9.5703125" style="1" customWidth="1"/>
    <col min="13332" max="13332" width="2.7109375" style="1" customWidth="1"/>
    <col min="13333" max="13333" width="9.5703125" style="1" customWidth="1"/>
    <col min="13334" max="13334" width="2.7109375" style="1" customWidth="1"/>
    <col min="13335" max="13335" width="9.5703125" style="1" customWidth="1"/>
    <col min="13336" max="13336" width="2.7109375" style="1" customWidth="1"/>
    <col min="13337" max="13337" width="9.5703125" style="1" customWidth="1"/>
    <col min="13338" max="13338" width="3.28515625" style="1" customWidth="1"/>
    <col min="13339" max="13339" width="4.42578125" style="1" customWidth="1"/>
    <col min="13340" max="13568" width="11" style="1"/>
    <col min="13569" max="13569" width="4.42578125" style="1" customWidth="1"/>
    <col min="13570" max="13570" width="3.28515625" style="1" customWidth="1"/>
    <col min="13571" max="13571" width="9.5703125" style="1" customWidth="1"/>
    <col min="13572" max="13572" width="2.7109375" style="1" customWidth="1"/>
    <col min="13573" max="13573" width="9.5703125" style="1" customWidth="1"/>
    <col min="13574" max="13574" width="2.7109375" style="1" customWidth="1"/>
    <col min="13575" max="13575" width="9.5703125" style="1" customWidth="1"/>
    <col min="13576" max="13576" width="2.7109375" style="1" customWidth="1"/>
    <col min="13577" max="13577" width="9.5703125" style="1" customWidth="1"/>
    <col min="13578" max="13578" width="2.7109375" style="1" customWidth="1"/>
    <col min="13579" max="13579" width="9.5703125" style="1" customWidth="1"/>
    <col min="13580" max="13580" width="2.7109375" style="1" customWidth="1"/>
    <col min="13581" max="13581" width="9.5703125" style="1" customWidth="1"/>
    <col min="13582" max="13582" width="2.7109375" style="1" customWidth="1"/>
    <col min="13583" max="13583" width="9.5703125" style="1" customWidth="1"/>
    <col min="13584" max="13584" width="2.7109375" style="1" customWidth="1"/>
    <col min="13585" max="13585" width="9.5703125" style="1" customWidth="1"/>
    <col min="13586" max="13586" width="2.7109375" style="1" customWidth="1"/>
    <col min="13587" max="13587" width="9.5703125" style="1" customWidth="1"/>
    <col min="13588" max="13588" width="2.7109375" style="1" customWidth="1"/>
    <col min="13589" max="13589" width="9.5703125" style="1" customWidth="1"/>
    <col min="13590" max="13590" width="2.7109375" style="1" customWidth="1"/>
    <col min="13591" max="13591" width="9.5703125" style="1" customWidth="1"/>
    <col min="13592" max="13592" width="2.7109375" style="1" customWidth="1"/>
    <col min="13593" max="13593" width="9.5703125" style="1" customWidth="1"/>
    <col min="13594" max="13594" width="3.28515625" style="1" customWidth="1"/>
    <col min="13595" max="13595" width="4.42578125" style="1" customWidth="1"/>
    <col min="13596" max="13824" width="11" style="1"/>
    <col min="13825" max="13825" width="4.42578125" style="1" customWidth="1"/>
    <col min="13826" max="13826" width="3.28515625" style="1" customWidth="1"/>
    <col min="13827" max="13827" width="9.5703125" style="1" customWidth="1"/>
    <col min="13828" max="13828" width="2.7109375" style="1" customWidth="1"/>
    <col min="13829" max="13829" width="9.5703125" style="1" customWidth="1"/>
    <col min="13830" max="13830" width="2.7109375" style="1" customWidth="1"/>
    <col min="13831" max="13831" width="9.5703125" style="1" customWidth="1"/>
    <col min="13832" max="13832" width="2.7109375" style="1" customWidth="1"/>
    <col min="13833" max="13833" width="9.5703125" style="1" customWidth="1"/>
    <col min="13834" max="13834" width="2.7109375" style="1" customWidth="1"/>
    <col min="13835" max="13835" width="9.5703125" style="1" customWidth="1"/>
    <col min="13836" max="13836" width="2.7109375" style="1" customWidth="1"/>
    <col min="13837" max="13837" width="9.5703125" style="1" customWidth="1"/>
    <col min="13838" max="13838" width="2.7109375" style="1" customWidth="1"/>
    <col min="13839" max="13839" width="9.5703125" style="1" customWidth="1"/>
    <col min="13840" max="13840" width="2.7109375" style="1" customWidth="1"/>
    <col min="13841" max="13841" width="9.5703125" style="1" customWidth="1"/>
    <col min="13842" max="13842" width="2.7109375" style="1" customWidth="1"/>
    <col min="13843" max="13843" width="9.5703125" style="1" customWidth="1"/>
    <col min="13844" max="13844" width="2.7109375" style="1" customWidth="1"/>
    <col min="13845" max="13845" width="9.5703125" style="1" customWidth="1"/>
    <col min="13846" max="13846" width="2.7109375" style="1" customWidth="1"/>
    <col min="13847" max="13847" width="9.5703125" style="1" customWidth="1"/>
    <col min="13848" max="13848" width="2.7109375" style="1" customWidth="1"/>
    <col min="13849" max="13849" width="9.5703125" style="1" customWidth="1"/>
    <col min="13850" max="13850" width="3.28515625" style="1" customWidth="1"/>
    <col min="13851" max="13851" width="4.42578125" style="1" customWidth="1"/>
    <col min="13852" max="14080" width="11" style="1"/>
    <col min="14081" max="14081" width="4.42578125" style="1" customWidth="1"/>
    <col min="14082" max="14082" width="3.28515625" style="1" customWidth="1"/>
    <col min="14083" max="14083" width="9.5703125" style="1" customWidth="1"/>
    <col min="14084" max="14084" width="2.7109375" style="1" customWidth="1"/>
    <col min="14085" max="14085" width="9.5703125" style="1" customWidth="1"/>
    <col min="14086" max="14086" width="2.7109375" style="1" customWidth="1"/>
    <col min="14087" max="14087" width="9.5703125" style="1" customWidth="1"/>
    <col min="14088" max="14088" width="2.7109375" style="1" customWidth="1"/>
    <col min="14089" max="14089" width="9.5703125" style="1" customWidth="1"/>
    <col min="14090" max="14090" width="2.7109375" style="1" customWidth="1"/>
    <col min="14091" max="14091" width="9.5703125" style="1" customWidth="1"/>
    <col min="14092" max="14092" width="2.7109375" style="1" customWidth="1"/>
    <col min="14093" max="14093" width="9.5703125" style="1" customWidth="1"/>
    <col min="14094" max="14094" width="2.7109375" style="1" customWidth="1"/>
    <col min="14095" max="14095" width="9.5703125" style="1" customWidth="1"/>
    <col min="14096" max="14096" width="2.7109375" style="1" customWidth="1"/>
    <col min="14097" max="14097" width="9.5703125" style="1" customWidth="1"/>
    <col min="14098" max="14098" width="2.7109375" style="1" customWidth="1"/>
    <col min="14099" max="14099" width="9.5703125" style="1" customWidth="1"/>
    <col min="14100" max="14100" width="2.7109375" style="1" customWidth="1"/>
    <col min="14101" max="14101" width="9.5703125" style="1" customWidth="1"/>
    <col min="14102" max="14102" width="2.7109375" style="1" customWidth="1"/>
    <col min="14103" max="14103" width="9.5703125" style="1" customWidth="1"/>
    <col min="14104" max="14104" width="2.7109375" style="1" customWidth="1"/>
    <col min="14105" max="14105" width="9.5703125" style="1" customWidth="1"/>
    <col min="14106" max="14106" width="3.28515625" style="1" customWidth="1"/>
    <col min="14107" max="14107" width="4.42578125" style="1" customWidth="1"/>
    <col min="14108" max="14336" width="11" style="1"/>
    <col min="14337" max="14337" width="4.42578125" style="1" customWidth="1"/>
    <col min="14338" max="14338" width="3.28515625" style="1" customWidth="1"/>
    <col min="14339" max="14339" width="9.5703125" style="1" customWidth="1"/>
    <col min="14340" max="14340" width="2.7109375" style="1" customWidth="1"/>
    <col min="14341" max="14341" width="9.5703125" style="1" customWidth="1"/>
    <col min="14342" max="14342" width="2.7109375" style="1" customWidth="1"/>
    <col min="14343" max="14343" width="9.5703125" style="1" customWidth="1"/>
    <col min="14344" max="14344" width="2.7109375" style="1" customWidth="1"/>
    <col min="14345" max="14345" width="9.5703125" style="1" customWidth="1"/>
    <col min="14346" max="14346" width="2.7109375" style="1" customWidth="1"/>
    <col min="14347" max="14347" width="9.5703125" style="1" customWidth="1"/>
    <col min="14348" max="14348" width="2.7109375" style="1" customWidth="1"/>
    <col min="14349" max="14349" width="9.5703125" style="1" customWidth="1"/>
    <col min="14350" max="14350" width="2.7109375" style="1" customWidth="1"/>
    <col min="14351" max="14351" width="9.5703125" style="1" customWidth="1"/>
    <col min="14352" max="14352" width="2.7109375" style="1" customWidth="1"/>
    <col min="14353" max="14353" width="9.5703125" style="1" customWidth="1"/>
    <col min="14354" max="14354" width="2.7109375" style="1" customWidth="1"/>
    <col min="14355" max="14355" width="9.5703125" style="1" customWidth="1"/>
    <col min="14356" max="14356" width="2.7109375" style="1" customWidth="1"/>
    <col min="14357" max="14357" width="9.5703125" style="1" customWidth="1"/>
    <col min="14358" max="14358" width="2.7109375" style="1" customWidth="1"/>
    <col min="14359" max="14359" width="9.5703125" style="1" customWidth="1"/>
    <col min="14360" max="14360" width="2.7109375" style="1" customWidth="1"/>
    <col min="14361" max="14361" width="9.5703125" style="1" customWidth="1"/>
    <col min="14362" max="14362" width="3.28515625" style="1" customWidth="1"/>
    <col min="14363" max="14363" width="4.42578125" style="1" customWidth="1"/>
    <col min="14364" max="14592" width="11" style="1"/>
    <col min="14593" max="14593" width="4.42578125" style="1" customWidth="1"/>
    <col min="14594" max="14594" width="3.28515625" style="1" customWidth="1"/>
    <col min="14595" max="14595" width="9.5703125" style="1" customWidth="1"/>
    <col min="14596" max="14596" width="2.7109375" style="1" customWidth="1"/>
    <col min="14597" max="14597" width="9.5703125" style="1" customWidth="1"/>
    <col min="14598" max="14598" width="2.7109375" style="1" customWidth="1"/>
    <col min="14599" max="14599" width="9.5703125" style="1" customWidth="1"/>
    <col min="14600" max="14600" width="2.7109375" style="1" customWidth="1"/>
    <col min="14601" max="14601" width="9.5703125" style="1" customWidth="1"/>
    <col min="14602" max="14602" width="2.7109375" style="1" customWidth="1"/>
    <col min="14603" max="14603" width="9.5703125" style="1" customWidth="1"/>
    <col min="14604" max="14604" width="2.7109375" style="1" customWidth="1"/>
    <col min="14605" max="14605" width="9.5703125" style="1" customWidth="1"/>
    <col min="14606" max="14606" width="2.7109375" style="1" customWidth="1"/>
    <col min="14607" max="14607" width="9.5703125" style="1" customWidth="1"/>
    <col min="14608" max="14608" width="2.7109375" style="1" customWidth="1"/>
    <col min="14609" max="14609" width="9.5703125" style="1" customWidth="1"/>
    <col min="14610" max="14610" width="2.7109375" style="1" customWidth="1"/>
    <col min="14611" max="14611" width="9.5703125" style="1" customWidth="1"/>
    <col min="14612" max="14612" width="2.7109375" style="1" customWidth="1"/>
    <col min="14613" max="14613" width="9.5703125" style="1" customWidth="1"/>
    <col min="14614" max="14614" width="2.7109375" style="1" customWidth="1"/>
    <col min="14615" max="14615" width="9.5703125" style="1" customWidth="1"/>
    <col min="14616" max="14616" width="2.7109375" style="1" customWidth="1"/>
    <col min="14617" max="14617" width="9.5703125" style="1" customWidth="1"/>
    <col min="14618" max="14618" width="3.28515625" style="1" customWidth="1"/>
    <col min="14619" max="14619" width="4.42578125" style="1" customWidth="1"/>
    <col min="14620" max="14848" width="11" style="1"/>
    <col min="14849" max="14849" width="4.42578125" style="1" customWidth="1"/>
    <col min="14850" max="14850" width="3.28515625" style="1" customWidth="1"/>
    <col min="14851" max="14851" width="9.5703125" style="1" customWidth="1"/>
    <col min="14852" max="14852" width="2.7109375" style="1" customWidth="1"/>
    <col min="14853" max="14853" width="9.5703125" style="1" customWidth="1"/>
    <col min="14854" max="14854" width="2.7109375" style="1" customWidth="1"/>
    <col min="14855" max="14855" width="9.5703125" style="1" customWidth="1"/>
    <col min="14856" max="14856" width="2.7109375" style="1" customWidth="1"/>
    <col min="14857" max="14857" width="9.5703125" style="1" customWidth="1"/>
    <col min="14858" max="14858" width="2.7109375" style="1" customWidth="1"/>
    <col min="14859" max="14859" width="9.5703125" style="1" customWidth="1"/>
    <col min="14860" max="14860" width="2.7109375" style="1" customWidth="1"/>
    <col min="14861" max="14861" width="9.5703125" style="1" customWidth="1"/>
    <col min="14862" max="14862" width="2.7109375" style="1" customWidth="1"/>
    <col min="14863" max="14863" width="9.5703125" style="1" customWidth="1"/>
    <col min="14864" max="14864" width="2.7109375" style="1" customWidth="1"/>
    <col min="14865" max="14865" width="9.5703125" style="1" customWidth="1"/>
    <col min="14866" max="14866" width="2.7109375" style="1" customWidth="1"/>
    <col min="14867" max="14867" width="9.5703125" style="1" customWidth="1"/>
    <col min="14868" max="14868" width="2.7109375" style="1" customWidth="1"/>
    <col min="14869" max="14869" width="9.5703125" style="1" customWidth="1"/>
    <col min="14870" max="14870" width="2.7109375" style="1" customWidth="1"/>
    <col min="14871" max="14871" width="9.5703125" style="1" customWidth="1"/>
    <col min="14872" max="14872" width="2.7109375" style="1" customWidth="1"/>
    <col min="14873" max="14873" width="9.5703125" style="1" customWidth="1"/>
    <col min="14874" max="14874" width="3.28515625" style="1" customWidth="1"/>
    <col min="14875" max="14875" width="4.42578125" style="1" customWidth="1"/>
    <col min="14876" max="15104" width="11" style="1"/>
    <col min="15105" max="15105" width="4.42578125" style="1" customWidth="1"/>
    <col min="15106" max="15106" width="3.28515625" style="1" customWidth="1"/>
    <col min="15107" max="15107" width="9.5703125" style="1" customWidth="1"/>
    <col min="15108" max="15108" width="2.7109375" style="1" customWidth="1"/>
    <col min="15109" max="15109" width="9.5703125" style="1" customWidth="1"/>
    <col min="15110" max="15110" width="2.7109375" style="1" customWidth="1"/>
    <col min="15111" max="15111" width="9.5703125" style="1" customWidth="1"/>
    <col min="15112" max="15112" width="2.7109375" style="1" customWidth="1"/>
    <col min="15113" max="15113" width="9.5703125" style="1" customWidth="1"/>
    <col min="15114" max="15114" width="2.7109375" style="1" customWidth="1"/>
    <col min="15115" max="15115" width="9.5703125" style="1" customWidth="1"/>
    <col min="15116" max="15116" width="2.7109375" style="1" customWidth="1"/>
    <col min="15117" max="15117" width="9.5703125" style="1" customWidth="1"/>
    <col min="15118" max="15118" width="2.7109375" style="1" customWidth="1"/>
    <col min="15119" max="15119" width="9.5703125" style="1" customWidth="1"/>
    <col min="15120" max="15120" width="2.7109375" style="1" customWidth="1"/>
    <col min="15121" max="15121" width="9.5703125" style="1" customWidth="1"/>
    <col min="15122" max="15122" width="2.7109375" style="1" customWidth="1"/>
    <col min="15123" max="15123" width="9.5703125" style="1" customWidth="1"/>
    <col min="15124" max="15124" width="2.7109375" style="1" customWidth="1"/>
    <col min="15125" max="15125" width="9.5703125" style="1" customWidth="1"/>
    <col min="15126" max="15126" width="2.7109375" style="1" customWidth="1"/>
    <col min="15127" max="15127" width="9.5703125" style="1" customWidth="1"/>
    <col min="15128" max="15128" width="2.7109375" style="1" customWidth="1"/>
    <col min="15129" max="15129" width="9.5703125" style="1" customWidth="1"/>
    <col min="15130" max="15130" width="3.28515625" style="1" customWidth="1"/>
    <col min="15131" max="15131" width="4.42578125" style="1" customWidth="1"/>
    <col min="15132" max="15360" width="11" style="1"/>
    <col min="15361" max="15361" width="4.42578125" style="1" customWidth="1"/>
    <col min="15362" max="15362" width="3.28515625" style="1" customWidth="1"/>
    <col min="15363" max="15363" width="9.5703125" style="1" customWidth="1"/>
    <col min="15364" max="15364" width="2.7109375" style="1" customWidth="1"/>
    <col min="15365" max="15365" width="9.5703125" style="1" customWidth="1"/>
    <col min="15366" max="15366" width="2.7109375" style="1" customWidth="1"/>
    <col min="15367" max="15367" width="9.5703125" style="1" customWidth="1"/>
    <col min="15368" max="15368" width="2.7109375" style="1" customWidth="1"/>
    <col min="15369" max="15369" width="9.5703125" style="1" customWidth="1"/>
    <col min="15370" max="15370" width="2.7109375" style="1" customWidth="1"/>
    <col min="15371" max="15371" width="9.5703125" style="1" customWidth="1"/>
    <col min="15372" max="15372" width="2.7109375" style="1" customWidth="1"/>
    <col min="15373" max="15373" width="9.5703125" style="1" customWidth="1"/>
    <col min="15374" max="15374" width="2.7109375" style="1" customWidth="1"/>
    <col min="15375" max="15375" width="9.5703125" style="1" customWidth="1"/>
    <col min="15376" max="15376" width="2.7109375" style="1" customWidth="1"/>
    <col min="15377" max="15377" width="9.5703125" style="1" customWidth="1"/>
    <col min="15378" max="15378" width="2.7109375" style="1" customWidth="1"/>
    <col min="15379" max="15379" width="9.5703125" style="1" customWidth="1"/>
    <col min="15380" max="15380" width="2.7109375" style="1" customWidth="1"/>
    <col min="15381" max="15381" width="9.5703125" style="1" customWidth="1"/>
    <col min="15382" max="15382" width="2.7109375" style="1" customWidth="1"/>
    <col min="15383" max="15383" width="9.5703125" style="1" customWidth="1"/>
    <col min="15384" max="15384" width="2.7109375" style="1" customWidth="1"/>
    <col min="15385" max="15385" width="9.5703125" style="1" customWidth="1"/>
    <col min="15386" max="15386" width="3.28515625" style="1" customWidth="1"/>
    <col min="15387" max="15387" width="4.42578125" style="1" customWidth="1"/>
    <col min="15388" max="15616" width="11" style="1"/>
    <col min="15617" max="15617" width="4.42578125" style="1" customWidth="1"/>
    <col min="15618" max="15618" width="3.28515625" style="1" customWidth="1"/>
    <col min="15619" max="15619" width="9.5703125" style="1" customWidth="1"/>
    <col min="15620" max="15620" width="2.7109375" style="1" customWidth="1"/>
    <col min="15621" max="15621" width="9.5703125" style="1" customWidth="1"/>
    <col min="15622" max="15622" width="2.7109375" style="1" customWidth="1"/>
    <col min="15623" max="15623" width="9.5703125" style="1" customWidth="1"/>
    <col min="15624" max="15624" width="2.7109375" style="1" customWidth="1"/>
    <col min="15625" max="15625" width="9.5703125" style="1" customWidth="1"/>
    <col min="15626" max="15626" width="2.7109375" style="1" customWidth="1"/>
    <col min="15627" max="15627" width="9.5703125" style="1" customWidth="1"/>
    <col min="15628" max="15628" width="2.7109375" style="1" customWidth="1"/>
    <col min="15629" max="15629" width="9.5703125" style="1" customWidth="1"/>
    <col min="15630" max="15630" width="2.7109375" style="1" customWidth="1"/>
    <col min="15631" max="15631" width="9.5703125" style="1" customWidth="1"/>
    <col min="15632" max="15632" width="2.7109375" style="1" customWidth="1"/>
    <col min="15633" max="15633" width="9.5703125" style="1" customWidth="1"/>
    <col min="15634" max="15634" width="2.7109375" style="1" customWidth="1"/>
    <col min="15635" max="15635" width="9.5703125" style="1" customWidth="1"/>
    <col min="15636" max="15636" width="2.7109375" style="1" customWidth="1"/>
    <col min="15637" max="15637" width="9.5703125" style="1" customWidth="1"/>
    <col min="15638" max="15638" width="2.7109375" style="1" customWidth="1"/>
    <col min="15639" max="15639" width="9.5703125" style="1" customWidth="1"/>
    <col min="15640" max="15640" width="2.7109375" style="1" customWidth="1"/>
    <col min="15641" max="15641" width="9.5703125" style="1" customWidth="1"/>
    <col min="15642" max="15642" width="3.28515625" style="1" customWidth="1"/>
    <col min="15643" max="15643" width="4.42578125" style="1" customWidth="1"/>
    <col min="15644" max="15872" width="11" style="1"/>
    <col min="15873" max="15873" width="4.42578125" style="1" customWidth="1"/>
    <col min="15874" max="15874" width="3.28515625" style="1" customWidth="1"/>
    <col min="15875" max="15875" width="9.5703125" style="1" customWidth="1"/>
    <col min="15876" max="15876" width="2.7109375" style="1" customWidth="1"/>
    <col min="15877" max="15877" width="9.5703125" style="1" customWidth="1"/>
    <col min="15878" max="15878" width="2.7109375" style="1" customWidth="1"/>
    <col min="15879" max="15879" width="9.5703125" style="1" customWidth="1"/>
    <col min="15880" max="15880" width="2.7109375" style="1" customWidth="1"/>
    <col min="15881" max="15881" width="9.5703125" style="1" customWidth="1"/>
    <col min="15882" max="15882" width="2.7109375" style="1" customWidth="1"/>
    <col min="15883" max="15883" width="9.5703125" style="1" customWidth="1"/>
    <col min="15884" max="15884" width="2.7109375" style="1" customWidth="1"/>
    <col min="15885" max="15885" width="9.5703125" style="1" customWidth="1"/>
    <col min="15886" max="15886" width="2.7109375" style="1" customWidth="1"/>
    <col min="15887" max="15887" width="9.5703125" style="1" customWidth="1"/>
    <col min="15888" max="15888" width="2.7109375" style="1" customWidth="1"/>
    <col min="15889" max="15889" width="9.5703125" style="1" customWidth="1"/>
    <col min="15890" max="15890" width="2.7109375" style="1" customWidth="1"/>
    <col min="15891" max="15891" width="9.5703125" style="1" customWidth="1"/>
    <col min="15892" max="15892" width="2.7109375" style="1" customWidth="1"/>
    <col min="15893" max="15893" width="9.5703125" style="1" customWidth="1"/>
    <col min="15894" max="15894" width="2.7109375" style="1" customWidth="1"/>
    <col min="15895" max="15895" width="9.5703125" style="1" customWidth="1"/>
    <col min="15896" max="15896" width="2.7109375" style="1" customWidth="1"/>
    <col min="15897" max="15897" width="9.5703125" style="1" customWidth="1"/>
    <col min="15898" max="15898" width="3.28515625" style="1" customWidth="1"/>
    <col min="15899" max="15899" width="4.42578125" style="1" customWidth="1"/>
    <col min="15900" max="16128" width="11" style="1"/>
    <col min="16129" max="16129" width="4.42578125" style="1" customWidth="1"/>
    <col min="16130" max="16130" width="3.28515625" style="1" customWidth="1"/>
    <col min="16131" max="16131" width="9.5703125" style="1" customWidth="1"/>
    <col min="16132" max="16132" width="2.7109375" style="1" customWidth="1"/>
    <col min="16133" max="16133" width="9.5703125" style="1" customWidth="1"/>
    <col min="16134" max="16134" width="2.7109375" style="1" customWidth="1"/>
    <col min="16135" max="16135" width="9.5703125" style="1" customWidth="1"/>
    <col min="16136" max="16136" width="2.7109375" style="1" customWidth="1"/>
    <col min="16137" max="16137" width="9.5703125" style="1" customWidth="1"/>
    <col min="16138" max="16138" width="2.7109375" style="1" customWidth="1"/>
    <col min="16139" max="16139" width="9.5703125" style="1" customWidth="1"/>
    <col min="16140" max="16140" width="2.7109375" style="1" customWidth="1"/>
    <col min="16141" max="16141" width="9.5703125" style="1" customWidth="1"/>
    <col min="16142" max="16142" width="2.7109375" style="1" customWidth="1"/>
    <col min="16143" max="16143" width="9.5703125" style="1" customWidth="1"/>
    <col min="16144" max="16144" width="2.7109375" style="1" customWidth="1"/>
    <col min="16145" max="16145" width="9.5703125" style="1" customWidth="1"/>
    <col min="16146" max="16146" width="2.7109375" style="1" customWidth="1"/>
    <col min="16147" max="16147" width="9.5703125" style="1" customWidth="1"/>
    <col min="16148" max="16148" width="2.7109375" style="1" customWidth="1"/>
    <col min="16149" max="16149" width="9.5703125" style="1" customWidth="1"/>
    <col min="16150" max="16150" width="2.7109375" style="1" customWidth="1"/>
    <col min="16151" max="16151" width="9.5703125" style="1" customWidth="1"/>
    <col min="16152" max="16152" width="2.7109375" style="1" customWidth="1"/>
    <col min="16153" max="16153" width="9.5703125" style="1" customWidth="1"/>
    <col min="16154" max="16154" width="3.28515625" style="1" customWidth="1"/>
    <col min="16155" max="16155" width="4.42578125" style="1" customWidth="1"/>
    <col min="16156" max="16384" width="11" style="1"/>
  </cols>
  <sheetData>
    <row r="1" spans="1:26" s="3" customFormat="1" ht="15.75">
      <c r="C1" s="4"/>
      <c r="D1" s="4"/>
      <c r="E1" s="4"/>
      <c r="G1" s="4"/>
      <c r="H1" s="4"/>
      <c r="I1" s="4"/>
      <c r="K1" s="4"/>
      <c r="L1" s="4"/>
      <c r="M1" s="4"/>
      <c r="O1" s="4"/>
      <c r="P1" s="4"/>
      <c r="Q1" s="4"/>
      <c r="S1" s="4"/>
      <c r="T1" s="4"/>
      <c r="U1" s="4"/>
      <c r="W1" s="4"/>
      <c r="X1" s="4"/>
      <c r="Y1" s="4"/>
    </row>
    <row r="2" spans="1:26" s="3" customFormat="1" ht="15.75">
      <c r="C2" s="4"/>
      <c r="D2" s="4"/>
      <c r="E2" s="4"/>
      <c r="G2" s="4"/>
      <c r="H2" s="4"/>
      <c r="I2" s="4"/>
      <c r="K2" s="4"/>
      <c r="L2" s="4"/>
      <c r="M2" s="4"/>
      <c r="O2" s="4"/>
      <c r="P2" s="4"/>
      <c r="Q2" s="4"/>
      <c r="S2" s="4"/>
      <c r="T2" s="4"/>
      <c r="U2" s="4"/>
      <c r="W2" s="4"/>
      <c r="X2" s="4"/>
      <c r="Y2" s="4"/>
    </row>
    <row r="3" spans="1:26" s="3" customFormat="1" ht="16.5" thickBot="1">
      <c r="C3" s="4"/>
      <c r="D3" s="4"/>
      <c r="E3" s="4"/>
      <c r="G3" s="4"/>
      <c r="H3" s="4"/>
      <c r="I3" s="4"/>
      <c r="K3" s="4"/>
      <c r="L3" s="4"/>
      <c r="M3" s="4"/>
      <c r="O3" s="4"/>
      <c r="P3" s="4"/>
      <c r="Q3" s="4"/>
      <c r="S3" s="4"/>
      <c r="T3" s="4"/>
      <c r="U3" s="4"/>
      <c r="W3" s="4"/>
      <c r="X3" s="4"/>
      <c r="Y3" s="4"/>
    </row>
    <row r="4" spans="1:26" s="18" customFormat="1" ht="41.25">
      <c r="A4" s="19"/>
      <c r="B4" s="19"/>
      <c r="C4" s="20"/>
      <c r="D4" s="168" t="s">
        <v>17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  <c r="Y4" s="20"/>
      <c r="Z4" s="20"/>
    </row>
    <row r="5" spans="1:26" s="18" customFormat="1" ht="42" thickBot="1">
      <c r="A5" s="19"/>
      <c r="B5" s="21"/>
      <c r="C5" s="21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3"/>
      <c r="Y5" s="21"/>
      <c r="Z5" s="21"/>
    </row>
    <row r="6" spans="1:26" s="3" customFormat="1" ht="15.75">
      <c r="C6" s="4"/>
      <c r="D6" s="4"/>
      <c r="E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</row>
    <row r="7" spans="1:26" s="3" customFormat="1" ht="15.75">
      <c r="C7" s="4"/>
      <c r="D7" s="4"/>
      <c r="E7" s="4"/>
      <c r="G7" s="4"/>
      <c r="H7" s="4"/>
      <c r="I7" s="4"/>
      <c r="K7" s="4"/>
      <c r="L7" s="4"/>
      <c r="M7" s="4"/>
      <c r="O7" s="4"/>
      <c r="P7" s="4"/>
      <c r="Q7" s="4"/>
      <c r="S7" s="4"/>
      <c r="T7" s="4"/>
      <c r="U7" s="4"/>
      <c r="W7" s="4"/>
      <c r="X7" s="4"/>
      <c r="Y7" s="4"/>
    </row>
    <row r="8" spans="1:26" s="3" customFormat="1" ht="16.5" thickBot="1">
      <c r="C8" s="4"/>
      <c r="D8" s="4"/>
      <c r="E8" s="4"/>
      <c r="G8" s="4"/>
      <c r="H8" s="4"/>
      <c r="I8" s="4"/>
      <c r="K8" s="4"/>
      <c r="L8" s="4"/>
      <c r="M8" s="4"/>
      <c r="O8" s="4"/>
      <c r="P8" s="4"/>
      <c r="Q8" s="4"/>
      <c r="S8" s="4"/>
      <c r="T8" s="4"/>
      <c r="U8" s="4"/>
      <c r="W8" s="4"/>
      <c r="X8" s="4"/>
      <c r="Y8" s="4"/>
    </row>
    <row r="9" spans="1:26" s="22" customFormat="1" ht="33" thickBot="1">
      <c r="C9" s="174" t="s">
        <v>18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  <c r="X9" s="175"/>
      <c r="Y9" s="176"/>
    </row>
    <row r="10" spans="1:26" s="24" customFormat="1" ht="13.5" thickBot="1">
      <c r="C10" s="25"/>
      <c r="D10" s="25"/>
      <c r="E10" s="25"/>
      <c r="G10" s="25"/>
      <c r="H10" s="25"/>
      <c r="I10" s="25"/>
      <c r="K10" s="25"/>
      <c r="L10" s="25"/>
      <c r="M10" s="25"/>
      <c r="O10" s="25"/>
      <c r="P10" s="25"/>
      <c r="Q10" s="25"/>
      <c r="S10" s="25"/>
      <c r="T10" s="25"/>
      <c r="U10" s="25"/>
      <c r="W10" s="25"/>
      <c r="X10" s="25"/>
      <c r="Y10" s="25"/>
    </row>
    <row r="11" spans="1:26" s="5" customFormat="1" ht="26.25" customHeight="1" thickBot="1">
      <c r="C11" s="165" t="s">
        <v>14</v>
      </c>
      <c r="D11" s="166"/>
      <c r="E11" s="166"/>
      <c r="F11" s="166"/>
      <c r="G11" s="166"/>
      <c r="H11" s="166"/>
      <c r="I11" s="167"/>
      <c r="K11" s="165" t="s">
        <v>15</v>
      </c>
      <c r="L11" s="166"/>
      <c r="M11" s="166"/>
      <c r="N11" s="166"/>
      <c r="O11" s="166"/>
      <c r="P11" s="166"/>
      <c r="Q11" s="167"/>
      <c r="S11" s="165" t="s">
        <v>16</v>
      </c>
      <c r="T11" s="166"/>
      <c r="U11" s="166"/>
      <c r="V11" s="166"/>
      <c r="W11" s="166"/>
      <c r="X11" s="166"/>
      <c r="Y11" s="167"/>
    </row>
    <row r="13" spans="1:26" ht="21" thickBot="1"/>
    <row r="14" spans="1:26" s="5" customFormat="1" ht="26.25" customHeight="1" thickBot="1">
      <c r="C14" s="163"/>
      <c r="D14" s="164"/>
      <c r="E14" s="164"/>
      <c r="F14" s="164"/>
      <c r="G14" s="164"/>
      <c r="H14" s="164"/>
      <c r="I14" s="164"/>
      <c r="K14" s="165" t="s">
        <v>72</v>
      </c>
      <c r="L14" s="166"/>
      <c r="M14" s="166"/>
      <c r="N14" s="166"/>
      <c r="O14" s="166"/>
      <c r="P14" s="166"/>
      <c r="Q14" s="167"/>
      <c r="S14" s="163"/>
      <c r="T14" s="164"/>
      <c r="U14" s="164"/>
      <c r="V14" s="164"/>
      <c r="W14" s="164"/>
      <c r="X14" s="164"/>
      <c r="Y14" s="164"/>
    </row>
  </sheetData>
  <mergeCells count="8">
    <mergeCell ref="C14:I14"/>
    <mergeCell ref="K14:Q14"/>
    <mergeCell ref="S14:Y14"/>
    <mergeCell ref="D4:X5"/>
    <mergeCell ref="C9:Y9"/>
    <mergeCell ref="C11:I11"/>
    <mergeCell ref="K11:Q11"/>
    <mergeCell ref="S11:Y11"/>
  </mergeCells>
  <hyperlinks>
    <hyperlink ref="C11:I11" location="'ZONA A'!A1" display="ZONA &quot;A&quot;"/>
    <hyperlink ref="K11:Q11" location="'ZONA B'!A1" display="ZONA &quot;B&quot;"/>
    <hyperlink ref="S11:Y11" location="'ZONA C'!A1" display="ZONA &quot;C&quot;"/>
    <hyperlink ref="K14:Q14" location="'PLAY-OFF'!A1" display="PLAY-OFF"/>
  </hyperlinks>
  <pageMargins left="0" right="0" top="0" bottom="0" header="0" footer="0"/>
  <pageSetup paperSize="9" scale="6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ht="24" thickBot="1">
      <c r="A1" s="9"/>
      <c r="B1" s="9"/>
      <c r="C1" s="9"/>
      <c r="D1" s="9"/>
      <c r="E1" s="9"/>
      <c r="F1" s="10"/>
      <c r="G1" s="9"/>
      <c r="H1" s="9"/>
      <c r="I1" s="9"/>
      <c r="J1" s="9"/>
      <c r="K1" s="10"/>
      <c r="M1" s="9"/>
      <c r="N1" s="9"/>
      <c r="O1" s="9"/>
      <c r="P1" s="9"/>
      <c r="Q1" s="10"/>
      <c r="R1" s="9"/>
      <c r="S1" s="9"/>
      <c r="T1" s="9"/>
      <c r="U1" s="9"/>
      <c r="V1" s="10"/>
      <c r="W1" s="9"/>
    </row>
    <row r="2" spans="1:23" s="8" customFormat="1" ht="35.25" thickBot="1">
      <c r="A2" s="11"/>
      <c r="B2" s="11"/>
      <c r="C2" s="228" t="s">
        <v>17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30"/>
      <c r="V2" s="17"/>
      <c r="W2" s="11"/>
    </row>
    <row r="3" spans="1:23" s="9" customFormat="1" ht="24" thickBot="1">
      <c r="F3" s="10"/>
      <c r="K3" s="10"/>
      <c r="Q3" s="10"/>
      <c r="V3" s="10"/>
    </row>
    <row r="4" spans="1:23" s="15" customFormat="1" ht="29.25" thickBot="1">
      <c r="A4" s="14"/>
      <c r="C4" s="14"/>
      <c r="D4" s="196" t="s">
        <v>14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56"/>
      <c r="V4" s="57"/>
      <c r="W4" s="14"/>
    </row>
    <row r="5" spans="1:23" s="9" customFormat="1" ht="24" thickBot="1">
      <c r="F5" s="10"/>
      <c r="K5" s="10"/>
      <c r="Q5" s="10"/>
      <c r="V5" s="10"/>
    </row>
    <row r="6" spans="1:23" s="49" customFormat="1" ht="18.75" thickBot="1">
      <c r="A6" s="47"/>
      <c r="B6" s="205" t="s">
        <v>6</v>
      </c>
      <c r="C6" s="206"/>
      <c r="D6" s="206"/>
      <c r="E6" s="206"/>
      <c r="F6" s="206"/>
      <c r="G6" s="207"/>
      <c r="H6" s="207"/>
      <c r="I6" s="207"/>
      <c r="J6" s="207"/>
      <c r="K6" s="208"/>
      <c r="L6" s="48"/>
      <c r="M6" s="205" t="s">
        <v>7</v>
      </c>
      <c r="N6" s="206"/>
      <c r="O6" s="206"/>
      <c r="P6" s="206"/>
      <c r="Q6" s="206"/>
      <c r="R6" s="207"/>
      <c r="S6" s="207"/>
      <c r="T6" s="207"/>
      <c r="U6" s="207"/>
      <c r="V6" s="208"/>
      <c r="W6" s="47"/>
    </row>
    <row r="7" spans="1:23" s="49" customFormat="1" ht="18">
      <c r="A7" s="47"/>
      <c r="B7" s="232" t="s">
        <v>47</v>
      </c>
      <c r="C7" s="217"/>
      <c r="D7" s="217"/>
      <c r="E7" s="217"/>
      <c r="F7" s="51">
        <v>82</v>
      </c>
      <c r="G7" s="210" t="s">
        <v>48</v>
      </c>
      <c r="H7" s="210"/>
      <c r="I7" s="210"/>
      <c r="J7" s="211"/>
      <c r="K7" s="52">
        <v>92</v>
      </c>
      <c r="L7" s="48"/>
      <c r="M7" s="209" t="s">
        <v>48</v>
      </c>
      <c r="N7" s="210"/>
      <c r="O7" s="210"/>
      <c r="P7" s="211"/>
      <c r="Q7" s="51">
        <v>84</v>
      </c>
      <c r="R7" s="216" t="s">
        <v>42</v>
      </c>
      <c r="S7" s="217"/>
      <c r="T7" s="217"/>
      <c r="U7" s="218"/>
      <c r="V7" s="52">
        <v>69</v>
      </c>
      <c r="W7" s="47"/>
    </row>
    <row r="8" spans="1:23" s="49" customFormat="1" ht="18">
      <c r="A8" s="47"/>
      <c r="B8" s="231" t="s">
        <v>40</v>
      </c>
      <c r="C8" s="214"/>
      <c r="D8" s="214"/>
      <c r="E8" s="214"/>
      <c r="F8" s="53">
        <v>73</v>
      </c>
      <c r="G8" s="203" t="s">
        <v>41</v>
      </c>
      <c r="H8" s="203"/>
      <c r="I8" s="203"/>
      <c r="J8" s="204"/>
      <c r="K8" s="54">
        <v>75</v>
      </c>
      <c r="L8" s="48"/>
      <c r="M8" s="202" t="s">
        <v>49</v>
      </c>
      <c r="N8" s="203"/>
      <c r="O8" s="203"/>
      <c r="P8" s="204"/>
      <c r="Q8" s="53">
        <v>73</v>
      </c>
      <c r="R8" s="213" t="s">
        <v>40</v>
      </c>
      <c r="S8" s="214"/>
      <c r="T8" s="214"/>
      <c r="U8" s="215"/>
      <c r="V8" s="54">
        <v>71</v>
      </c>
      <c r="W8" s="47"/>
    </row>
    <row r="9" spans="1:23" s="49" customFormat="1" ht="18">
      <c r="A9" s="47"/>
      <c r="B9" s="231" t="s">
        <v>42</v>
      </c>
      <c r="C9" s="214"/>
      <c r="D9" s="214"/>
      <c r="E9" s="214"/>
      <c r="F9" s="53">
        <v>69</v>
      </c>
      <c r="G9" s="203" t="s">
        <v>49</v>
      </c>
      <c r="H9" s="203"/>
      <c r="I9" s="203"/>
      <c r="J9" s="204"/>
      <c r="K9" s="54">
        <v>49</v>
      </c>
      <c r="L9" s="48"/>
      <c r="M9" s="202" t="s">
        <v>41</v>
      </c>
      <c r="N9" s="203"/>
      <c r="O9" s="203"/>
      <c r="P9" s="204"/>
      <c r="Q9" s="53">
        <v>84</v>
      </c>
      <c r="R9" s="213" t="s">
        <v>43</v>
      </c>
      <c r="S9" s="214"/>
      <c r="T9" s="214"/>
      <c r="U9" s="215"/>
      <c r="V9" s="54">
        <v>77</v>
      </c>
      <c r="W9" s="47"/>
    </row>
    <row r="10" spans="1:23" s="49" customFormat="1" ht="18.75" thickBot="1">
      <c r="A10" s="47"/>
      <c r="B10" s="191" t="s">
        <v>13</v>
      </c>
      <c r="C10" s="192"/>
      <c r="D10" s="192"/>
      <c r="E10" s="192"/>
      <c r="F10" s="189" t="s">
        <v>46</v>
      </c>
      <c r="G10" s="223"/>
      <c r="H10" s="223"/>
      <c r="I10" s="223"/>
      <c r="J10" s="223"/>
      <c r="K10" s="224"/>
      <c r="L10" s="48"/>
      <c r="M10" s="191" t="s">
        <v>13</v>
      </c>
      <c r="N10" s="192"/>
      <c r="O10" s="192"/>
      <c r="P10" s="193"/>
      <c r="Q10" s="189" t="s">
        <v>47</v>
      </c>
      <c r="R10" s="223"/>
      <c r="S10" s="223"/>
      <c r="T10" s="223"/>
      <c r="U10" s="223"/>
      <c r="V10" s="224"/>
      <c r="W10" s="47"/>
    </row>
    <row r="11" spans="1:23" s="47" customFormat="1" ht="18.75" thickBot="1">
      <c r="B11" s="48"/>
      <c r="C11" s="48"/>
      <c r="D11" s="48"/>
      <c r="E11" s="48"/>
      <c r="F11" s="50"/>
      <c r="G11" s="48"/>
      <c r="H11" s="48"/>
      <c r="I11" s="48"/>
      <c r="J11" s="48"/>
      <c r="K11" s="50"/>
      <c r="L11" s="48"/>
      <c r="M11" s="48"/>
      <c r="N11" s="48"/>
      <c r="O11" s="48"/>
      <c r="P11" s="48"/>
      <c r="Q11" s="50"/>
      <c r="R11" s="48"/>
      <c r="S11" s="48"/>
      <c r="T11" s="48"/>
      <c r="U11" s="48"/>
      <c r="V11" s="50"/>
    </row>
    <row r="12" spans="1:23" s="49" customFormat="1" ht="18.75" thickBot="1">
      <c r="A12" s="47"/>
      <c r="B12" s="205" t="s">
        <v>8</v>
      </c>
      <c r="C12" s="206"/>
      <c r="D12" s="206"/>
      <c r="E12" s="206"/>
      <c r="F12" s="206"/>
      <c r="G12" s="207"/>
      <c r="H12" s="207"/>
      <c r="I12" s="207"/>
      <c r="J12" s="207"/>
      <c r="K12" s="208"/>
      <c r="L12" s="48"/>
      <c r="M12" s="205" t="s">
        <v>9</v>
      </c>
      <c r="N12" s="206"/>
      <c r="O12" s="206"/>
      <c r="P12" s="206"/>
      <c r="Q12" s="206"/>
      <c r="R12" s="207"/>
      <c r="S12" s="207"/>
      <c r="T12" s="207"/>
      <c r="U12" s="207"/>
      <c r="V12" s="208"/>
      <c r="W12" s="47"/>
    </row>
    <row r="13" spans="1:23" s="49" customFormat="1" ht="18">
      <c r="A13" s="47"/>
      <c r="B13" s="209" t="s">
        <v>43</v>
      </c>
      <c r="C13" s="210"/>
      <c r="D13" s="210"/>
      <c r="E13" s="210"/>
      <c r="F13" s="51">
        <v>87</v>
      </c>
      <c r="G13" s="210" t="s">
        <v>49</v>
      </c>
      <c r="H13" s="210"/>
      <c r="I13" s="210"/>
      <c r="J13" s="211"/>
      <c r="K13" s="52">
        <v>88</v>
      </c>
      <c r="L13" s="55"/>
      <c r="M13" s="209" t="s">
        <v>47</v>
      </c>
      <c r="N13" s="210"/>
      <c r="O13" s="210"/>
      <c r="P13" s="211"/>
      <c r="Q13" s="51">
        <v>66</v>
      </c>
      <c r="R13" s="216" t="s">
        <v>44</v>
      </c>
      <c r="S13" s="217"/>
      <c r="T13" s="217"/>
      <c r="U13" s="218"/>
      <c r="V13" s="52">
        <v>59</v>
      </c>
      <c r="W13" s="47"/>
    </row>
    <row r="14" spans="1:23" s="49" customFormat="1" ht="18">
      <c r="A14" s="47"/>
      <c r="B14" s="202" t="s">
        <v>44</v>
      </c>
      <c r="C14" s="203"/>
      <c r="D14" s="203"/>
      <c r="E14" s="203"/>
      <c r="F14" s="53">
        <v>77</v>
      </c>
      <c r="G14" s="203" t="s">
        <v>48</v>
      </c>
      <c r="H14" s="203"/>
      <c r="I14" s="203"/>
      <c r="J14" s="204"/>
      <c r="K14" s="54">
        <v>76</v>
      </c>
      <c r="L14" s="55"/>
      <c r="M14" s="202" t="s">
        <v>48</v>
      </c>
      <c r="N14" s="203"/>
      <c r="O14" s="203"/>
      <c r="P14" s="204"/>
      <c r="Q14" s="53">
        <v>86</v>
      </c>
      <c r="R14" s="213" t="s">
        <v>43</v>
      </c>
      <c r="S14" s="214"/>
      <c r="T14" s="214"/>
      <c r="U14" s="215"/>
      <c r="V14" s="54">
        <v>78</v>
      </c>
      <c r="W14" s="47"/>
    </row>
    <row r="15" spans="1:23" s="49" customFormat="1" ht="18">
      <c r="A15" s="47"/>
      <c r="B15" s="202" t="s">
        <v>45</v>
      </c>
      <c r="C15" s="203"/>
      <c r="D15" s="203"/>
      <c r="E15" s="203"/>
      <c r="F15" s="53">
        <v>76</v>
      </c>
      <c r="G15" s="203" t="s">
        <v>47</v>
      </c>
      <c r="H15" s="203"/>
      <c r="I15" s="203"/>
      <c r="J15" s="204"/>
      <c r="K15" s="54">
        <v>71</v>
      </c>
      <c r="L15" s="55"/>
      <c r="M15" s="202" t="s">
        <v>49</v>
      </c>
      <c r="N15" s="203"/>
      <c r="O15" s="203"/>
      <c r="P15" s="204"/>
      <c r="Q15" s="53">
        <v>57</v>
      </c>
      <c r="R15" s="213" t="s">
        <v>41</v>
      </c>
      <c r="S15" s="214"/>
      <c r="T15" s="214"/>
      <c r="U15" s="215"/>
      <c r="V15" s="54">
        <v>59</v>
      </c>
      <c r="W15" s="47"/>
    </row>
    <row r="16" spans="1:23" s="49" customFormat="1" ht="18.75" thickBot="1">
      <c r="A16" s="47"/>
      <c r="B16" s="191" t="s">
        <v>13</v>
      </c>
      <c r="C16" s="192"/>
      <c r="D16" s="192"/>
      <c r="E16" s="192"/>
      <c r="F16" s="189" t="s">
        <v>41</v>
      </c>
      <c r="G16" s="223"/>
      <c r="H16" s="223"/>
      <c r="I16" s="223"/>
      <c r="J16" s="223"/>
      <c r="K16" s="224"/>
      <c r="L16" s="55"/>
      <c r="M16" s="191" t="s">
        <v>13</v>
      </c>
      <c r="N16" s="192"/>
      <c r="O16" s="192"/>
      <c r="P16" s="193"/>
      <c r="Q16" s="189" t="s">
        <v>45</v>
      </c>
      <c r="R16" s="223"/>
      <c r="S16" s="223"/>
      <c r="T16" s="223"/>
      <c r="U16" s="223"/>
      <c r="V16" s="224"/>
      <c r="W16" s="47"/>
    </row>
    <row r="17" spans="1:23" s="47" customFormat="1" ht="18.75" thickBot="1">
      <c r="B17" s="48"/>
      <c r="C17" s="48"/>
      <c r="D17" s="48"/>
      <c r="E17" s="48"/>
      <c r="F17" s="50"/>
      <c r="G17" s="48"/>
      <c r="H17" s="48"/>
      <c r="I17" s="48"/>
      <c r="J17" s="48"/>
      <c r="K17" s="50"/>
      <c r="L17" s="48"/>
      <c r="M17" s="48"/>
      <c r="N17" s="48"/>
      <c r="O17" s="48"/>
      <c r="P17" s="48"/>
      <c r="Q17" s="50"/>
      <c r="R17" s="48"/>
      <c r="S17" s="48"/>
      <c r="T17" s="48"/>
      <c r="U17" s="48"/>
      <c r="V17" s="50"/>
    </row>
    <row r="18" spans="1:23" s="49" customFormat="1" ht="18.75" thickBot="1">
      <c r="A18" s="47"/>
      <c r="B18" s="205" t="s">
        <v>10</v>
      </c>
      <c r="C18" s="206"/>
      <c r="D18" s="206"/>
      <c r="E18" s="206"/>
      <c r="F18" s="206"/>
      <c r="G18" s="207"/>
      <c r="H18" s="207"/>
      <c r="I18" s="207"/>
      <c r="J18" s="207"/>
      <c r="K18" s="208"/>
      <c r="L18" s="48"/>
      <c r="M18" s="205" t="s">
        <v>11</v>
      </c>
      <c r="N18" s="206"/>
      <c r="O18" s="206"/>
      <c r="P18" s="206"/>
      <c r="Q18" s="206"/>
      <c r="R18" s="207"/>
      <c r="S18" s="207"/>
      <c r="T18" s="207"/>
      <c r="U18" s="207"/>
      <c r="V18" s="208"/>
      <c r="W18" s="47"/>
    </row>
    <row r="19" spans="1:23" s="49" customFormat="1" ht="18">
      <c r="A19" s="47"/>
      <c r="B19" s="209" t="s">
        <v>41</v>
      </c>
      <c r="C19" s="210"/>
      <c r="D19" s="210"/>
      <c r="E19" s="210"/>
      <c r="F19" s="51">
        <v>88</v>
      </c>
      <c r="G19" s="210" t="s">
        <v>48</v>
      </c>
      <c r="H19" s="210"/>
      <c r="I19" s="210"/>
      <c r="J19" s="211"/>
      <c r="K19" s="52">
        <v>61</v>
      </c>
      <c r="L19" s="55"/>
      <c r="M19" s="209" t="s">
        <v>45</v>
      </c>
      <c r="N19" s="210"/>
      <c r="O19" s="210"/>
      <c r="P19" s="211"/>
      <c r="Q19" s="51">
        <v>95</v>
      </c>
      <c r="R19" s="216" t="s">
        <v>43</v>
      </c>
      <c r="S19" s="217"/>
      <c r="T19" s="217"/>
      <c r="U19" s="218"/>
      <c r="V19" s="52">
        <v>74</v>
      </c>
      <c r="W19" s="47"/>
    </row>
    <row r="20" spans="1:23" s="49" customFormat="1" ht="18">
      <c r="A20" s="47"/>
      <c r="B20" s="202" t="s">
        <v>43</v>
      </c>
      <c r="C20" s="203"/>
      <c r="D20" s="203"/>
      <c r="E20" s="203"/>
      <c r="F20" s="53">
        <v>81</v>
      </c>
      <c r="G20" s="203" t="s">
        <v>47</v>
      </c>
      <c r="H20" s="203"/>
      <c r="I20" s="203"/>
      <c r="J20" s="204"/>
      <c r="K20" s="54">
        <v>84</v>
      </c>
      <c r="L20" s="55"/>
      <c r="M20" s="202" t="s">
        <v>47</v>
      </c>
      <c r="N20" s="203"/>
      <c r="O20" s="203"/>
      <c r="P20" s="204"/>
      <c r="Q20" s="53">
        <v>89</v>
      </c>
      <c r="R20" s="213" t="s">
        <v>41</v>
      </c>
      <c r="S20" s="214"/>
      <c r="T20" s="214"/>
      <c r="U20" s="215"/>
      <c r="V20" s="54">
        <v>84</v>
      </c>
      <c r="W20" s="47"/>
    </row>
    <row r="21" spans="1:23" s="49" customFormat="1" ht="18">
      <c r="A21" s="47"/>
      <c r="B21" s="202" t="s">
        <v>44</v>
      </c>
      <c r="C21" s="203"/>
      <c r="D21" s="203"/>
      <c r="E21" s="203"/>
      <c r="F21" s="53">
        <v>96</v>
      </c>
      <c r="G21" s="203" t="s">
        <v>45</v>
      </c>
      <c r="H21" s="203"/>
      <c r="I21" s="203"/>
      <c r="J21" s="204"/>
      <c r="K21" s="54">
        <v>78</v>
      </c>
      <c r="L21" s="55"/>
      <c r="M21" s="202" t="s">
        <v>48</v>
      </c>
      <c r="N21" s="203"/>
      <c r="O21" s="203"/>
      <c r="P21" s="204"/>
      <c r="Q21" s="53">
        <v>96</v>
      </c>
      <c r="R21" s="213" t="s">
        <v>49</v>
      </c>
      <c r="S21" s="214"/>
      <c r="T21" s="214"/>
      <c r="U21" s="215"/>
      <c r="V21" s="54">
        <v>84</v>
      </c>
      <c r="W21" s="47"/>
    </row>
    <row r="22" spans="1:23" s="49" customFormat="1" ht="18.75" thickBot="1">
      <c r="A22" s="47"/>
      <c r="B22" s="191" t="s">
        <v>13</v>
      </c>
      <c r="C22" s="192"/>
      <c r="D22" s="192"/>
      <c r="E22" s="192"/>
      <c r="F22" s="189" t="s">
        <v>49</v>
      </c>
      <c r="G22" s="223"/>
      <c r="H22" s="223"/>
      <c r="I22" s="223"/>
      <c r="J22" s="223"/>
      <c r="K22" s="224"/>
      <c r="L22" s="55"/>
      <c r="M22" s="191" t="s">
        <v>13</v>
      </c>
      <c r="N22" s="192"/>
      <c r="O22" s="192"/>
      <c r="P22" s="193"/>
      <c r="Q22" s="189" t="s">
        <v>44</v>
      </c>
      <c r="R22" s="223"/>
      <c r="S22" s="223"/>
      <c r="T22" s="223"/>
      <c r="U22" s="223"/>
      <c r="V22" s="224"/>
      <c r="W22" s="47"/>
    </row>
    <row r="23" spans="1:23" s="47" customFormat="1" ht="18.75" thickBot="1">
      <c r="B23" s="48"/>
      <c r="C23" s="48"/>
      <c r="D23" s="48"/>
      <c r="E23" s="48"/>
      <c r="F23" s="50"/>
      <c r="G23" s="48"/>
      <c r="H23" s="48"/>
      <c r="I23" s="48"/>
      <c r="J23" s="48"/>
      <c r="K23" s="50"/>
      <c r="L23" s="48"/>
      <c r="M23" s="48"/>
      <c r="N23" s="48"/>
      <c r="O23" s="48"/>
      <c r="P23" s="48"/>
      <c r="Q23" s="50"/>
      <c r="R23" s="48"/>
      <c r="S23" s="48"/>
      <c r="T23" s="48"/>
      <c r="U23" s="48"/>
      <c r="V23" s="50"/>
    </row>
    <row r="24" spans="1:23" s="49" customFormat="1" ht="18.75" thickBot="1">
      <c r="A24" s="47"/>
      <c r="B24" s="205" t="s">
        <v>12</v>
      </c>
      <c r="C24" s="206"/>
      <c r="D24" s="206"/>
      <c r="E24" s="206"/>
      <c r="F24" s="206"/>
      <c r="G24" s="207"/>
      <c r="H24" s="207"/>
      <c r="I24" s="207"/>
      <c r="J24" s="207"/>
      <c r="K24" s="208"/>
      <c r="L24" s="48"/>
      <c r="M24" s="205" t="s">
        <v>33</v>
      </c>
      <c r="N24" s="206"/>
      <c r="O24" s="206"/>
      <c r="P24" s="206"/>
      <c r="Q24" s="206"/>
      <c r="R24" s="207"/>
      <c r="S24" s="207"/>
      <c r="T24" s="207"/>
      <c r="U24" s="207"/>
      <c r="V24" s="208"/>
      <c r="W24" s="47"/>
    </row>
    <row r="25" spans="1:23" s="49" customFormat="1" ht="18">
      <c r="A25" s="47"/>
      <c r="B25" s="209" t="s">
        <v>49</v>
      </c>
      <c r="C25" s="210"/>
      <c r="D25" s="210"/>
      <c r="E25" s="210"/>
      <c r="F25" s="51">
        <v>71</v>
      </c>
      <c r="G25" s="216" t="s">
        <v>47</v>
      </c>
      <c r="H25" s="217"/>
      <c r="I25" s="217"/>
      <c r="J25" s="222"/>
      <c r="K25" s="52">
        <v>64</v>
      </c>
      <c r="L25" s="55"/>
      <c r="M25" s="209" t="s">
        <v>48</v>
      </c>
      <c r="N25" s="210"/>
      <c r="O25" s="210"/>
      <c r="P25" s="211"/>
      <c r="Q25" s="51">
        <v>98</v>
      </c>
      <c r="R25" s="216" t="s">
        <v>47</v>
      </c>
      <c r="S25" s="217"/>
      <c r="T25" s="217"/>
      <c r="U25" s="218"/>
      <c r="V25" s="52">
        <v>92</v>
      </c>
      <c r="W25" s="47"/>
    </row>
    <row r="26" spans="1:23" s="49" customFormat="1" ht="18">
      <c r="A26" s="47"/>
      <c r="B26" s="202" t="s">
        <v>41</v>
      </c>
      <c r="C26" s="203"/>
      <c r="D26" s="203"/>
      <c r="E26" s="203"/>
      <c r="F26" s="53">
        <v>72</v>
      </c>
      <c r="G26" s="213" t="s">
        <v>45</v>
      </c>
      <c r="H26" s="214"/>
      <c r="I26" s="214"/>
      <c r="J26" s="219"/>
      <c r="K26" s="54">
        <v>58</v>
      </c>
      <c r="L26" s="55"/>
      <c r="M26" s="202" t="s">
        <v>41</v>
      </c>
      <c r="N26" s="203"/>
      <c r="O26" s="203"/>
      <c r="P26" s="204"/>
      <c r="Q26" s="53">
        <v>67</v>
      </c>
      <c r="R26" s="213" t="s">
        <v>40</v>
      </c>
      <c r="S26" s="214"/>
      <c r="T26" s="214"/>
      <c r="U26" s="215"/>
      <c r="V26" s="54">
        <v>58</v>
      </c>
      <c r="W26" s="47"/>
    </row>
    <row r="27" spans="1:23" s="49" customFormat="1" ht="18">
      <c r="A27" s="47"/>
      <c r="B27" s="202" t="s">
        <v>43</v>
      </c>
      <c r="C27" s="203"/>
      <c r="D27" s="203"/>
      <c r="E27" s="203"/>
      <c r="F27" s="53">
        <v>77</v>
      </c>
      <c r="G27" s="213" t="s">
        <v>44</v>
      </c>
      <c r="H27" s="214"/>
      <c r="I27" s="214"/>
      <c r="J27" s="219"/>
      <c r="K27" s="54">
        <v>93</v>
      </c>
      <c r="L27" s="55"/>
      <c r="M27" s="202" t="s">
        <v>49</v>
      </c>
      <c r="N27" s="203"/>
      <c r="O27" s="203"/>
      <c r="P27" s="204"/>
      <c r="Q27" s="53">
        <v>92</v>
      </c>
      <c r="R27" s="213" t="s">
        <v>42</v>
      </c>
      <c r="S27" s="214"/>
      <c r="T27" s="214"/>
      <c r="U27" s="215"/>
      <c r="V27" s="54">
        <v>63</v>
      </c>
      <c r="W27" s="47"/>
    </row>
    <row r="28" spans="1:23" s="49" customFormat="1" ht="18.75" thickBot="1">
      <c r="A28" s="47"/>
      <c r="B28" s="191" t="s">
        <v>13</v>
      </c>
      <c r="C28" s="192"/>
      <c r="D28" s="192"/>
      <c r="E28" s="192"/>
      <c r="F28" s="189" t="s">
        <v>48</v>
      </c>
      <c r="G28" s="220"/>
      <c r="H28" s="220"/>
      <c r="I28" s="220"/>
      <c r="J28" s="220"/>
      <c r="K28" s="221"/>
      <c r="L28" s="55"/>
      <c r="M28" s="191" t="s">
        <v>13</v>
      </c>
      <c r="N28" s="192"/>
      <c r="O28" s="192"/>
      <c r="P28" s="193"/>
      <c r="Q28" s="186" t="s">
        <v>46</v>
      </c>
      <c r="R28" s="187"/>
      <c r="S28" s="187"/>
      <c r="T28" s="187"/>
      <c r="U28" s="212"/>
      <c r="V28" s="188"/>
      <c r="W28" s="47"/>
    </row>
    <row r="29" spans="1:23" s="47" customFormat="1" ht="18.75" thickBot="1">
      <c r="B29" s="48"/>
      <c r="C29" s="48"/>
      <c r="D29" s="48"/>
      <c r="E29" s="48"/>
      <c r="F29" s="50"/>
      <c r="G29" s="48"/>
      <c r="H29" s="48"/>
      <c r="I29" s="48"/>
      <c r="J29" s="48"/>
      <c r="K29" s="50"/>
      <c r="L29" s="48"/>
      <c r="M29" s="48"/>
      <c r="N29" s="48"/>
      <c r="O29" s="48"/>
      <c r="P29" s="48"/>
      <c r="Q29" s="50"/>
      <c r="R29" s="48"/>
      <c r="S29" s="48"/>
      <c r="T29" s="48"/>
      <c r="U29" s="48"/>
      <c r="V29" s="50"/>
    </row>
    <row r="30" spans="1:23" s="49" customFormat="1" ht="18.75" thickBot="1">
      <c r="A30" s="47"/>
      <c r="B30" s="205" t="s">
        <v>34</v>
      </c>
      <c r="C30" s="206"/>
      <c r="D30" s="206"/>
      <c r="E30" s="206"/>
      <c r="F30" s="206"/>
      <c r="G30" s="207"/>
      <c r="H30" s="207"/>
      <c r="I30" s="207"/>
      <c r="J30" s="207"/>
      <c r="K30" s="208"/>
      <c r="L30" s="48"/>
      <c r="M30" s="205" t="s">
        <v>35</v>
      </c>
      <c r="N30" s="206"/>
      <c r="O30" s="206"/>
      <c r="P30" s="206"/>
      <c r="Q30" s="206"/>
      <c r="R30" s="207"/>
      <c r="S30" s="207"/>
      <c r="T30" s="207"/>
      <c r="U30" s="207"/>
      <c r="V30" s="208"/>
      <c r="W30" s="47"/>
    </row>
    <row r="31" spans="1:23" s="49" customFormat="1" ht="18">
      <c r="A31" s="47"/>
      <c r="B31" s="209" t="s">
        <v>42</v>
      </c>
      <c r="C31" s="210"/>
      <c r="D31" s="210"/>
      <c r="E31" s="210"/>
      <c r="F31" s="51">
        <v>93</v>
      </c>
      <c r="G31" s="210" t="s">
        <v>48</v>
      </c>
      <c r="H31" s="210"/>
      <c r="I31" s="210"/>
      <c r="J31" s="211"/>
      <c r="K31" s="52">
        <v>76</v>
      </c>
      <c r="L31" s="55"/>
      <c r="M31" s="209" t="s">
        <v>49</v>
      </c>
      <c r="N31" s="210"/>
      <c r="O31" s="210"/>
      <c r="P31" s="211"/>
      <c r="Q31" s="51">
        <v>70</v>
      </c>
      <c r="R31" s="216" t="s">
        <v>43</v>
      </c>
      <c r="S31" s="217"/>
      <c r="T31" s="217"/>
      <c r="U31" s="218"/>
      <c r="V31" s="52">
        <v>52</v>
      </c>
      <c r="W31" s="47"/>
    </row>
    <row r="32" spans="1:23" s="49" customFormat="1" ht="18">
      <c r="A32" s="47"/>
      <c r="B32" s="202" t="s">
        <v>40</v>
      </c>
      <c r="C32" s="203"/>
      <c r="D32" s="203"/>
      <c r="E32" s="203"/>
      <c r="F32" s="53">
        <v>77</v>
      </c>
      <c r="G32" s="203" t="s">
        <v>49</v>
      </c>
      <c r="H32" s="203"/>
      <c r="I32" s="203"/>
      <c r="J32" s="204"/>
      <c r="K32" s="54">
        <v>76</v>
      </c>
      <c r="L32" s="55"/>
      <c r="M32" s="202" t="s">
        <v>48</v>
      </c>
      <c r="N32" s="203"/>
      <c r="O32" s="203"/>
      <c r="P32" s="204"/>
      <c r="Q32" s="53">
        <v>85</v>
      </c>
      <c r="R32" s="213" t="s">
        <v>44</v>
      </c>
      <c r="S32" s="214"/>
      <c r="T32" s="214"/>
      <c r="U32" s="215"/>
      <c r="V32" s="54">
        <v>55</v>
      </c>
      <c r="W32" s="47"/>
    </row>
    <row r="33" spans="1:23" s="49" customFormat="1" ht="18">
      <c r="A33" s="47"/>
      <c r="B33" s="202" t="s">
        <v>43</v>
      </c>
      <c r="C33" s="203"/>
      <c r="D33" s="203"/>
      <c r="E33" s="203"/>
      <c r="F33" s="53">
        <v>80</v>
      </c>
      <c r="G33" s="203" t="s">
        <v>41</v>
      </c>
      <c r="H33" s="203"/>
      <c r="I33" s="203"/>
      <c r="J33" s="204"/>
      <c r="K33" s="54">
        <v>69</v>
      </c>
      <c r="L33" s="55"/>
      <c r="M33" s="202" t="s">
        <v>47</v>
      </c>
      <c r="N33" s="203"/>
      <c r="O33" s="203"/>
      <c r="P33" s="204"/>
      <c r="Q33" s="53">
        <v>88</v>
      </c>
      <c r="R33" s="213" t="s">
        <v>45</v>
      </c>
      <c r="S33" s="214"/>
      <c r="T33" s="214"/>
      <c r="U33" s="215"/>
      <c r="V33" s="54">
        <v>74</v>
      </c>
      <c r="W33" s="47"/>
    </row>
    <row r="34" spans="1:23" s="49" customFormat="1" ht="18.75" thickBot="1">
      <c r="A34" s="47"/>
      <c r="B34" s="191" t="s">
        <v>13</v>
      </c>
      <c r="C34" s="192"/>
      <c r="D34" s="192"/>
      <c r="E34" s="192"/>
      <c r="F34" s="186" t="s">
        <v>47</v>
      </c>
      <c r="G34" s="187"/>
      <c r="H34" s="187"/>
      <c r="I34" s="187"/>
      <c r="J34" s="187"/>
      <c r="K34" s="188"/>
      <c r="L34" s="55"/>
      <c r="M34" s="191" t="s">
        <v>13</v>
      </c>
      <c r="N34" s="192"/>
      <c r="O34" s="192"/>
      <c r="P34" s="193"/>
      <c r="Q34" s="186" t="s">
        <v>41</v>
      </c>
      <c r="R34" s="187"/>
      <c r="S34" s="187"/>
      <c r="T34" s="187"/>
      <c r="U34" s="212"/>
      <c r="V34" s="188"/>
      <c r="W34" s="47"/>
    </row>
    <row r="35" spans="1:23" s="47" customFormat="1" ht="18.75" thickBot="1">
      <c r="B35" s="48"/>
      <c r="C35" s="48"/>
      <c r="D35" s="48"/>
      <c r="E35" s="48"/>
      <c r="F35" s="50"/>
      <c r="G35" s="48"/>
      <c r="H35" s="48"/>
      <c r="I35" s="48"/>
      <c r="J35" s="48"/>
      <c r="K35" s="50"/>
      <c r="L35" s="48"/>
      <c r="M35" s="48"/>
      <c r="N35" s="48"/>
      <c r="O35" s="48"/>
      <c r="P35" s="48"/>
      <c r="Q35" s="50"/>
      <c r="R35" s="48"/>
      <c r="S35" s="48"/>
      <c r="T35" s="48"/>
      <c r="U35" s="48"/>
      <c r="V35" s="50"/>
    </row>
    <row r="36" spans="1:23" s="49" customFormat="1" ht="18.75" thickBot="1">
      <c r="A36" s="47"/>
      <c r="B36" s="205" t="s">
        <v>36</v>
      </c>
      <c r="C36" s="206"/>
      <c r="D36" s="206"/>
      <c r="E36" s="206"/>
      <c r="F36" s="206"/>
      <c r="G36" s="207"/>
      <c r="H36" s="207"/>
      <c r="I36" s="207"/>
      <c r="J36" s="207"/>
      <c r="K36" s="208"/>
      <c r="L36" s="48"/>
      <c r="M36" s="205" t="s">
        <v>37</v>
      </c>
      <c r="N36" s="206"/>
      <c r="O36" s="206"/>
      <c r="P36" s="206"/>
      <c r="Q36" s="206"/>
      <c r="R36" s="207"/>
      <c r="S36" s="207"/>
      <c r="T36" s="207"/>
      <c r="U36" s="207"/>
      <c r="V36" s="208"/>
      <c r="W36" s="47"/>
    </row>
    <row r="37" spans="1:23" s="49" customFormat="1" ht="18">
      <c r="A37" s="47"/>
      <c r="B37" s="209" t="s">
        <v>44</v>
      </c>
      <c r="C37" s="210"/>
      <c r="D37" s="210"/>
      <c r="E37" s="210"/>
      <c r="F37" s="51">
        <v>77</v>
      </c>
      <c r="G37" s="210" t="s">
        <v>47</v>
      </c>
      <c r="H37" s="210"/>
      <c r="I37" s="210"/>
      <c r="J37" s="211"/>
      <c r="K37" s="52">
        <v>59</v>
      </c>
      <c r="L37" s="55"/>
      <c r="M37" s="209" t="s">
        <v>48</v>
      </c>
      <c r="N37" s="210"/>
      <c r="O37" s="210"/>
      <c r="P37" s="211"/>
      <c r="Q37" s="51">
        <v>60</v>
      </c>
      <c r="R37" s="216" t="s">
        <v>41</v>
      </c>
      <c r="S37" s="217"/>
      <c r="T37" s="217"/>
      <c r="U37" s="218"/>
      <c r="V37" s="52">
        <v>81</v>
      </c>
      <c r="W37" s="47"/>
    </row>
    <row r="38" spans="1:23" s="49" customFormat="1" ht="18">
      <c r="A38" s="47"/>
      <c r="B38" s="202" t="s">
        <v>43</v>
      </c>
      <c r="C38" s="203"/>
      <c r="D38" s="203"/>
      <c r="E38" s="203"/>
      <c r="F38" s="53">
        <v>48</v>
      </c>
      <c r="G38" s="203" t="s">
        <v>48</v>
      </c>
      <c r="H38" s="203"/>
      <c r="I38" s="203"/>
      <c r="J38" s="204"/>
      <c r="K38" s="54">
        <v>73</v>
      </c>
      <c r="L38" s="55"/>
      <c r="M38" s="202" t="s">
        <v>47</v>
      </c>
      <c r="N38" s="203"/>
      <c r="O38" s="203"/>
      <c r="P38" s="204"/>
      <c r="Q38" s="53">
        <v>72</v>
      </c>
      <c r="R38" s="213" t="s">
        <v>43</v>
      </c>
      <c r="S38" s="214"/>
      <c r="T38" s="214"/>
      <c r="U38" s="215"/>
      <c r="V38" s="54">
        <v>67</v>
      </c>
      <c r="W38" s="47"/>
    </row>
    <row r="39" spans="1:23" s="49" customFormat="1" ht="18">
      <c r="A39" s="47"/>
      <c r="B39" s="202" t="s">
        <v>41</v>
      </c>
      <c r="C39" s="203"/>
      <c r="D39" s="203"/>
      <c r="E39" s="203"/>
      <c r="F39" s="53">
        <v>67</v>
      </c>
      <c r="G39" s="203" t="s">
        <v>49</v>
      </c>
      <c r="H39" s="203"/>
      <c r="I39" s="203"/>
      <c r="J39" s="204"/>
      <c r="K39" s="54">
        <v>58</v>
      </c>
      <c r="L39" s="55"/>
      <c r="M39" s="202" t="s">
        <v>45</v>
      </c>
      <c r="N39" s="203"/>
      <c r="O39" s="203"/>
      <c r="P39" s="204"/>
      <c r="Q39" s="53">
        <v>74</v>
      </c>
      <c r="R39" s="213" t="s">
        <v>44</v>
      </c>
      <c r="S39" s="214"/>
      <c r="T39" s="214"/>
      <c r="U39" s="215"/>
      <c r="V39" s="54">
        <v>67</v>
      </c>
      <c r="W39" s="47"/>
    </row>
    <row r="40" spans="1:23" s="49" customFormat="1" ht="18.75" thickBot="1">
      <c r="A40" s="47"/>
      <c r="B40" s="191" t="s">
        <v>13</v>
      </c>
      <c r="C40" s="192"/>
      <c r="D40" s="192"/>
      <c r="E40" s="192"/>
      <c r="F40" s="186" t="s">
        <v>45</v>
      </c>
      <c r="G40" s="187"/>
      <c r="H40" s="187"/>
      <c r="I40" s="187"/>
      <c r="J40" s="187"/>
      <c r="K40" s="188"/>
      <c r="L40" s="55"/>
      <c r="M40" s="191" t="s">
        <v>13</v>
      </c>
      <c r="N40" s="192"/>
      <c r="O40" s="192"/>
      <c r="P40" s="193"/>
      <c r="Q40" s="186" t="s">
        <v>49</v>
      </c>
      <c r="R40" s="187"/>
      <c r="S40" s="187"/>
      <c r="T40" s="187"/>
      <c r="U40" s="212"/>
      <c r="V40" s="188"/>
      <c r="W40" s="47"/>
    </row>
    <row r="41" spans="1:23" s="47" customFormat="1" ht="18.75" thickBot="1">
      <c r="B41" s="48"/>
      <c r="C41" s="48"/>
      <c r="D41" s="48"/>
      <c r="E41" s="48"/>
      <c r="F41" s="50"/>
      <c r="G41" s="48"/>
      <c r="H41" s="48"/>
      <c r="I41" s="48"/>
      <c r="J41" s="48"/>
      <c r="K41" s="50"/>
      <c r="L41" s="48"/>
      <c r="M41" s="48"/>
      <c r="N41" s="48"/>
      <c r="O41" s="48"/>
      <c r="P41" s="48"/>
      <c r="Q41" s="50"/>
      <c r="R41" s="48"/>
      <c r="S41" s="48"/>
      <c r="T41" s="48"/>
      <c r="U41" s="48"/>
      <c r="V41" s="50"/>
    </row>
    <row r="42" spans="1:23" s="49" customFormat="1" ht="18.75" thickBot="1">
      <c r="A42" s="47"/>
      <c r="B42" s="205" t="s">
        <v>70</v>
      </c>
      <c r="C42" s="206"/>
      <c r="D42" s="206"/>
      <c r="E42" s="206"/>
      <c r="F42" s="206"/>
      <c r="G42" s="207"/>
      <c r="H42" s="207"/>
      <c r="I42" s="207"/>
      <c r="J42" s="207"/>
      <c r="K42" s="208"/>
      <c r="L42" s="48"/>
      <c r="M42" s="205" t="s">
        <v>71</v>
      </c>
      <c r="N42" s="206"/>
      <c r="O42" s="206"/>
      <c r="P42" s="206"/>
      <c r="Q42" s="206"/>
      <c r="R42" s="207"/>
      <c r="S42" s="207"/>
      <c r="T42" s="207"/>
      <c r="U42" s="207"/>
      <c r="V42" s="208"/>
      <c r="W42" s="47"/>
    </row>
    <row r="43" spans="1:23" s="49" customFormat="1" ht="18">
      <c r="A43" s="47"/>
      <c r="B43" s="209" t="s">
        <v>43</v>
      </c>
      <c r="C43" s="210"/>
      <c r="D43" s="210"/>
      <c r="E43" s="210"/>
      <c r="F43" s="51">
        <v>72</v>
      </c>
      <c r="G43" s="210" t="s">
        <v>45</v>
      </c>
      <c r="H43" s="210"/>
      <c r="I43" s="210"/>
      <c r="J43" s="211"/>
      <c r="K43" s="52">
        <v>80</v>
      </c>
      <c r="L43" s="55"/>
      <c r="M43" s="209" t="s">
        <v>47</v>
      </c>
      <c r="N43" s="210"/>
      <c r="O43" s="210"/>
      <c r="P43" s="210"/>
      <c r="Q43" s="51">
        <v>69</v>
      </c>
      <c r="R43" s="216" t="s">
        <v>49</v>
      </c>
      <c r="S43" s="217"/>
      <c r="T43" s="217"/>
      <c r="U43" s="218"/>
      <c r="V43" s="52">
        <v>65</v>
      </c>
      <c r="W43" s="47"/>
    </row>
    <row r="44" spans="1:23" s="49" customFormat="1" ht="18">
      <c r="A44" s="47"/>
      <c r="B44" s="202" t="s">
        <v>41</v>
      </c>
      <c r="C44" s="203"/>
      <c r="D44" s="203"/>
      <c r="E44" s="203"/>
      <c r="F44" s="53">
        <v>85</v>
      </c>
      <c r="G44" s="203" t="s">
        <v>47</v>
      </c>
      <c r="H44" s="203"/>
      <c r="I44" s="203"/>
      <c r="J44" s="204"/>
      <c r="K44" s="54">
        <v>76</v>
      </c>
      <c r="L44" s="55"/>
      <c r="M44" s="202" t="s">
        <v>45</v>
      </c>
      <c r="N44" s="203"/>
      <c r="O44" s="203"/>
      <c r="P44" s="203"/>
      <c r="Q44" s="53">
        <v>65</v>
      </c>
      <c r="R44" s="213" t="s">
        <v>41</v>
      </c>
      <c r="S44" s="214"/>
      <c r="T44" s="214"/>
      <c r="U44" s="215"/>
      <c r="V44" s="54">
        <v>67</v>
      </c>
      <c r="W44" s="47"/>
    </row>
    <row r="45" spans="1:23" s="49" customFormat="1" ht="18">
      <c r="A45" s="47"/>
      <c r="B45" s="202" t="s">
        <v>49</v>
      </c>
      <c r="C45" s="203"/>
      <c r="D45" s="203"/>
      <c r="E45" s="203"/>
      <c r="F45" s="53">
        <v>77</v>
      </c>
      <c r="G45" s="203" t="s">
        <v>48</v>
      </c>
      <c r="H45" s="203"/>
      <c r="I45" s="203"/>
      <c r="J45" s="204"/>
      <c r="K45" s="54">
        <v>69</v>
      </c>
      <c r="L45" s="55"/>
      <c r="M45" s="202" t="s">
        <v>44</v>
      </c>
      <c r="N45" s="203"/>
      <c r="O45" s="203"/>
      <c r="P45" s="203"/>
      <c r="Q45" s="53">
        <v>106</v>
      </c>
      <c r="R45" s="213" t="s">
        <v>43</v>
      </c>
      <c r="S45" s="214"/>
      <c r="T45" s="214"/>
      <c r="U45" s="215"/>
      <c r="V45" s="54">
        <v>69</v>
      </c>
      <c r="W45" s="47"/>
    </row>
    <row r="46" spans="1:23" s="49" customFormat="1" ht="18.75" thickBot="1">
      <c r="A46" s="47"/>
      <c r="B46" s="191" t="s">
        <v>13</v>
      </c>
      <c r="C46" s="192"/>
      <c r="D46" s="192"/>
      <c r="E46" s="192"/>
      <c r="F46" s="186" t="s">
        <v>44</v>
      </c>
      <c r="G46" s="187"/>
      <c r="H46" s="187"/>
      <c r="I46" s="187"/>
      <c r="J46" s="187"/>
      <c r="K46" s="188"/>
      <c r="L46" s="55"/>
      <c r="M46" s="191" t="s">
        <v>13</v>
      </c>
      <c r="N46" s="192"/>
      <c r="O46" s="192"/>
      <c r="P46" s="193"/>
      <c r="Q46" s="186" t="s">
        <v>48</v>
      </c>
      <c r="R46" s="186"/>
      <c r="S46" s="186"/>
      <c r="T46" s="186"/>
      <c r="U46" s="189"/>
      <c r="V46" s="190"/>
      <c r="W46" s="47"/>
    </row>
    <row r="47" spans="1:23" s="9" customFormat="1">
      <c r="F47" s="10"/>
      <c r="K47" s="10"/>
      <c r="Q47" s="10"/>
      <c r="V47" s="10"/>
    </row>
    <row r="48" spans="1:23" s="9" customFormat="1" ht="24" thickBot="1">
      <c r="F48" s="10"/>
      <c r="K48" s="10"/>
      <c r="Q48" s="10"/>
      <c r="V48" s="10"/>
    </row>
    <row r="49" spans="1:23" s="15" customFormat="1" ht="27.75" thickBot="1">
      <c r="A49" s="14"/>
      <c r="B49" s="225" t="s">
        <v>39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7"/>
      <c r="P49" s="45"/>
      <c r="Q49" s="45"/>
      <c r="R49" s="45"/>
      <c r="S49" s="45"/>
      <c r="T49" s="45"/>
      <c r="U49" s="46"/>
      <c r="V49" s="16"/>
      <c r="W49" s="14"/>
    </row>
    <row r="50" spans="1:23" ht="24" customHeight="1" thickBot="1">
      <c r="A50" s="9"/>
      <c r="B50" s="72" t="s">
        <v>19</v>
      </c>
      <c r="C50" s="194" t="s">
        <v>20</v>
      </c>
      <c r="D50" s="195"/>
      <c r="E50" s="195"/>
      <c r="F50" s="195"/>
      <c r="G50" s="195"/>
      <c r="H50" s="73" t="s">
        <v>68</v>
      </c>
      <c r="I50" s="73" t="s">
        <v>21</v>
      </c>
      <c r="J50" s="125" t="s">
        <v>22</v>
      </c>
      <c r="K50" s="74" t="s">
        <v>23</v>
      </c>
      <c r="L50" s="125" t="s">
        <v>24</v>
      </c>
      <c r="M50" s="124" t="s">
        <v>25</v>
      </c>
      <c r="N50" s="126" t="s">
        <v>26</v>
      </c>
      <c r="O50" s="73" t="s">
        <v>27</v>
      </c>
      <c r="P50" s="43"/>
      <c r="Q50" s="10"/>
      <c r="R50" s="9"/>
      <c r="S50" s="9"/>
      <c r="T50" s="9"/>
      <c r="U50" s="9"/>
      <c r="V50" s="10"/>
      <c r="W50" s="9"/>
    </row>
    <row r="51" spans="1:23" s="13" customFormat="1" ht="25.5">
      <c r="A51" s="12"/>
      <c r="B51" s="78">
        <v>1</v>
      </c>
      <c r="C51" s="199" t="str">
        <f>Hoja1!B10</f>
        <v>RIVADAVIA JRS. STA  FE</v>
      </c>
      <c r="D51" s="200"/>
      <c r="E51" s="200"/>
      <c r="F51" s="201"/>
      <c r="G51" s="201"/>
      <c r="H51" s="79">
        <f>Hoja1!Q10</f>
        <v>22</v>
      </c>
      <c r="I51" s="82">
        <v>12</v>
      </c>
      <c r="J51" s="127">
        <v>10</v>
      </c>
      <c r="K51" s="123">
        <v>2</v>
      </c>
      <c r="L51" s="127">
        <v>0</v>
      </c>
      <c r="M51" s="128">
        <f>Hoja1!AG10</f>
        <v>898</v>
      </c>
      <c r="N51" s="129">
        <f>Hoja1!AW10</f>
        <v>812</v>
      </c>
      <c r="O51" s="82">
        <f>M51-N51</f>
        <v>86</v>
      </c>
      <c r="P51" s="44"/>
      <c r="Q51" s="12"/>
      <c r="R51" s="12"/>
      <c r="S51" s="12"/>
      <c r="T51" s="12"/>
      <c r="U51" s="12"/>
      <c r="V51" s="12"/>
      <c r="W51" s="12"/>
    </row>
    <row r="52" spans="1:23" s="13" customFormat="1" ht="25.5">
      <c r="A52" s="12"/>
      <c r="B52" s="106">
        <v>2</v>
      </c>
      <c r="C52" s="183" t="str">
        <f>Hoja1!B9</f>
        <v>C. A. SASTRE</v>
      </c>
      <c r="D52" s="184"/>
      <c r="E52" s="184"/>
      <c r="F52" s="185"/>
      <c r="G52" s="185"/>
      <c r="H52" s="107">
        <f>Hoja1!Q9</f>
        <v>19</v>
      </c>
      <c r="I52" s="109">
        <v>12</v>
      </c>
      <c r="J52" s="111">
        <v>7</v>
      </c>
      <c r="K52" s="108">
        <v>5</v>
      </c>
      <c r="L52" s="111">
        <v>0</v>
      </c>
      <c r="M52" s="112">
        <f>Hoja1!AG9</f>
        <v>956</v>
      </c>
      <c r="N52" s="113">
        <f>Hoja1!AW9</f>
        <v>924</v>
      </c>
      <c r="O52" s="109">
        <f t="shared" ref="O52" si="0">M52-N52</f>
        <v>32</v>
      </c>
      <c r="P52" s="44"/>
      <c r="Q52" s="12"/>
      <c r="R52" s="12"/>
      <c r="S52" s="12"/>
      <c r="T52" s="12"/>
      <c r="U52" s="12"/>
      <c r="V52" s="12"/>
      <c r="W52" s="12"/>
    </row>
    <row r="53" spans="1:23" s="13" customFormat="1" ht="25.5">
      <c r="A53" s="12"/>
      <c r="B53" s="83">
        <v>3</v>
      </c>
      <c r="C53" s="180" t="str">
        <f>Hoja1!B7</f>
        <v>EL TALA  de ROSARIO</v>
      </c>
      <c r="D53" s="181"/>
      <c r="E53" s="181"/>
      <c r="F53" s="182"/>
      <c r="G53" s="182"/>
      <c r="H53" s="84">
        <f>Hoja1!Q7</f>
        <v>18</v>
      </c>
      <c r="I53" s="88">
        <v>12</v>
      </c>
      <c r="J53" s="97">
        <v>6</v>
      </c>
      <c r="K53" s="86">
        <v>6</v>
      </c>
      <c r="L53" s="97">
        <v>0</v>
      </c>
      <c r="M53" s="98">
        <f>Hoja1!AG7</f>
        <v>909</v>
      </c>
      <c r="N53" s="99">
        <f>Hoja1!AW7</f>
        <v>875</v>
      </c>
      <c r="O53" s="88">
        <f>M53-N53</f>
        <v>34</v>
      </c>
      <c r="P53" s="44"/>
      <c r="Q53" s="12"/>
      <c r="R53" s="12"/>
      <c r="S53" s="12"/>
      <c r="T53" s="12"/>
      <c r="U53" s="12"/>
      <c r="V53" s="12"/>
      <c r="W53" s="12"/>
    </row>
    <row r="54" spans="1:23" s="13" customFormat="1" ht="25.5">
      <c r="A54" s="12"/>
      <c r="B54" s="83">
        <v>4</v>
      </c>
      <c r="C54" s="180" t="str">
        <f>Hoja1!B11</f>
        <v>C. A. MARIA JUANA</v>
      </c>
      <c r="D54" s="181"/>
      <c r="E54" s="181"/>
      <c r="F54" s="182"/>
      <c r="G54" s="182"/>
      <c r="H54" s="84">
        <f>Hoja1!Q11</f>
        <v>18</v>
      </c>
      <c r="I54" s="88">
        <v>12</v>
      </c>
      <c r="J54" s="97">
        <v>6</v>
      </c>
      <c r="K54" s="86">
        <v>6</v>
      </c>
      <c r="L54" s="97">
        <v>0</v>
      </c>
      <c r="M54" s="98">
        <f>Hoja1!AG11</f>
        <v>860</v>
      </c>
      <c r="N54" s="99">
        <f>Hoja1!AW11</f>
        <v>843</v>
      </c>
      <c r="O54" s="88">
        <f>M54-N54</f>
        <v>17</v>
      </c>
      <c r="P54" s="44"/>
      <c r="Q54" s="12"/>
      <c r="R54" s="12"/>
      <c r="S54" s="12"/>
      <c r="T54" s="12"/>
      <c r="U54" s="12"/>
      <c r="V54" s="12"/>
      <c r="W54" s="12"/>
    </row>
    <row r="55" spans="1:23" s="13" customFormat="1" ht="25.5">
      <c r="A55" s="12"/>
      <c r="B55" s="83">
        <v>5</v>
      </c>
      <c r="C55" s="180" t="str">
        <f>Hoja1!B8</f>
        <v>FIRMAT FOOT BALL CLUB</v>
      </c>
      <c r="D55" s="181"/>
      <c r="E55" s="181"/>
      <c r="F55" s="182"/>
      <c r="G55" s="182"/>
      <c r="H55" s="84">
        <f>Hoja1!Q8</f>
        <v>18</v>
      </c>
      <c r="I55" s="88">
        <v>12</v>
      </c>
      <c r="J55" s="97">
        <v>6</v>
      </c>
      <c r="K55" s="86">
        <v>6</v>
      </c>
      <c r="L55" s="97">
        <v>0</v>
      </c>
      <c r="M55" s="98">
        <f>Hoja1!AG8</f>
        <v>894</v>
      </c>
      <c r="N55" s="99">
        <f>Hoja1!AW8</f>
        <v>908</v>
      </c>
      <c r="O55" s="88">
        <f>M55-N55</f>
        <v>-14</v>
      </c>
      <c r="P55" s="44"/>
      <c r="Q55" s="12"/>
      <c r="R55" s="12"/>
      <c r="S55" s="12"/>
      <c r="T55" s="12"/>
      <c r="U55" s="12"/>
      <c r="V55" s="12"/>
      <c r="W55" s="12"/>
    </row>
    <row r="56" spans="1:23" s="13" customFormat="1" ht="25.5">
      <c r="A56" s="12"/>
      <c r="B56" s="106">
        <v>6</v>
      </c>
      <c r="C56" s="183" t="str">
        <f>Hoja1!B6</f>
        <v>ALMAFUERTE  LAS ROSAS</v>
      </c>
      <c r="D56" s="184"/>
      <c r="E56" s="184"/>
      <c r="F56" s="185"/>
      <c r="G56" s="185"/>
      <c r="H56" s="107">
        <f>Hoja1!Q6</f>
        <v>18</v>
      </c>
      <c r="I56" s="109">
        <v>12</v>
      </c>
      <c r="J56" s="111">
        <v>6</v>
      </c>
      <c r="K56" s="108">
        <v>6</v>
      </c>
      <c r="L56" s="111">
        <v>0</v>
      </c>
      <c r="M56" s="112">
        <f>Hoja1!AG6</f>
        <v>912</v>
      </c>
      <c r="N56" s="113">
        <f>Hoja1!AW6</f>
        <v>929</v>
      </c>
      <c r="O56" s="109">
        <f>M56-N56</f>
        <v>-17</v>
      </c>
      <c r="P56" s="44"/>
      <c r="Q56" s="12"/>
      <c r="R56" s="12"/>
      <c r="S56" s="12"/>
      <c r="T56" s="12"/>
      <c r="U56" s="12"/>
      <c r="V56" s="12"/>
      <c r="W56" s="12"/>
    </row>
    <row r="57" spans="1:23" s="13" customFormat="1" ht="26.25" thickBot="1">
      <c r="A57" s="12"/>
      <c r="B57" s="89">
        <v>7</v>
      </c>
      <c r="C57" s="177" t="str">
        <f>Hoja1!B12</f>
        <v>UNION SAN GUILLERMO</v>
      </c>
      <c r="D57" s="178"/>
      <c r="E57" s="178"/>
      <c r="F57" s="179"/>
      <c r="G57" s="179"/>
      <c r="H57" s="90">
        <f>Hoja1!Q12</f>
        <v>13</v>
      </c>
      <c r="I57" s="93">
        <v>12</v>
      </c>
      <c r="J57" s="114">
        <v>1</v>
      </c>
      <c r="K57" s="110">
        <v>11</v>
      </c>
      <c r="L57" s="114">
        <v>0</v>
      </c>
      <c r="M57" s="115">
        <f>Hoja1!AG12</f>
        <v>862</v>
      </c>
      <c r="N57" s="116">
        <f>Hoja1!AW12</f>
        <v>1000</v>
      </c>
      <c r="O57" s="93">
        <f t="shared" ref="O57" si="1">M57-N57</f>
        <v>-138</v>
      </c>
      <c r="P57" s="44"/>
      <c r="Q57" s="12"/>
      <c r="R57" s="12"/>
      <c r="S57" s="12"/>
      <c r="T57" s="12"/>
      <c r="U57" s="12"/>
      <c r="V57" s="12"/>
      <c r="W57" s="12"/>
    </row>
    <row r="58" spans="1:23">
      <c r="A58" s="9"/>
      <c r="B58" s="9"/>
      <c r="C58" s="9"/>
      <c r="D58" s="9"/>
      <c r="E58" s="9"/>
      <c r="F58" s="10"/>
      <c r="G58" s="9"/>
      <c r="H58" s="9"/>
      <c r="I58" s="9"/>
      <c r="J58" s="9"/>
      <c r="K58" s="10"/>
      <c r="M58" s="9"/>
      <c r="N58" s="9"/>
      <c r="O58" s="9"/>
      <c r="P58" s="9"/>
      <c r="Q58" s="10"/>
      <c r="R58" s="9"/>
      <c r="S58" s="9"/>
      <c r="T58" s="9"/>
      <c r="U58" s="9"/>
      <c r="V58" s="10"/>
      <c r="W58" s="9"/>
    </row>
    <row r="59" spans="1:23">
      <c r="A59" s="9"/>
      <c r="B59" s="9"/>
      <c r="C59" s="9"/>
      <c r="D59" s="9"/>
      <c r="E59" s="9"/>
      <c r="F59" s="10"/>
      <c r="G59" s="9"/>
      <c r="H59" s="9"/>
      <c r="I59" s="9"/>
      <c r="J59" s="9"/>
      <c r="K59" s="10"/>
      <c r="M59" s="9"/>
      <c r="N59" s="9"/>
      <c r="O59" s="9"/>
      <c r="P59" s="9"/>
      <c r="Q59" s="10"/>
      <c r="R59" s="9"/>
      <c r="S59" s="9"/>
      <c r="T59" s="9"/>
      <c r="U59" s="9"/>
      <c r="V59" s="10"/>
      <c r="W59" s="9"/>
    </row>
    <row r="61" spans="1:23">
      <c r="F61" s="6"/>
      <c r="K61" s="6"/>
      <c r="L61" s="6"/>
    </row>
  </sheetData>
  <mergeCells count="137">
    <mergeCell ref="R44:U44"/>
    <mergeCell ref="R45:U45"/>
    <mergeCell ref="B49:O49"/>
    <mergeCell ref="C2:U2"/>
    <mergeCell ref="R7:U7"/>
    <mergeCell ref="R8:U8"/>
    <mergeCell ref="R9:U9"/>
    <mergeCell ref="R13:U13"/>
    <mergeCell ref="R14:U14"/>
    <mergeCell ref="R15:U15"/>
    <mergeCell ref="B8:E8"/>
    <mergeCell ref="G8:J8"/>
    <mergeCell ref="M8:P8"/>
    <mergeCell ref="B9:E9"/>
    <mergeCell ref="G9:J9"/>
    <mergeCell ref="M9:P9"/>
    <mergeCell ref="B6:K6"/>
    <mergeCell ref="M6:V6"/>
    <mergeCell ref="B7:E7"/>
    <mergeCell ref="G7:J7"/>
    <mergeCell ref="M7:P7"/>
    <mergeCell ref="B13:E13"/>
    <mergeCell ref="G13:J13"/>
    <mergeCell ref="M13:P13"/>
    <mergeCell ref="B14:E14"/>
    <mergeCell ref="G14:J14"/>
    <mergeCell ref="M14:P14"/>
    <mergeCell ref="B10:E10"/>
    <mergeCell ref="M10:P10"/>
    <mergeCell ref="B12:K12"/>
    <mergeCell ref="M12:V12"/>
    <mergeCell ref="F10:K10"/>
    <mergeCell ref="Q10:V10"/>
    <mergeCell ref="B18:K18"/>
    <mergeCell ref="M18:V18"/>
    <mergeCell ref="B19:E19"/>
    <mergeCell ref="G19:J19"/>
    <mergeCell ref="M19:P19"/>
    <mergeCell ref="B15:E15"/>
    <mergeCell ref="G15:J15"/>
    <mergeCell ref="M15:P15"/>
    <mergeCell ref="B16:E16"/>
    <mergeCell ref="M16:P16"/>
    <mergeCell ref="F16:K16"/>
    <mergeCell ref="Q16:V16"/>
    <mergeCell ref="R19:U19"/>
    <mergeCell ref="B22:E22"/>
    <mergeCell ref="M22:P22"/>
    <mergeCell ref="B24:K24"/>
    <mergeCell ref="M24:V24"/>
    <mergeCell ref="F22:K22"/>
    <mergeCell ref="Q22:V22"/>
    <mergeCell ref="B20:E20"/>
    <mergeCell ref="G20:J20"/>
    <mergeCell ref="M20:P20"/>
    <mergeCell ref="B21:E21"/>
    <mergeCell ref="G21:J21"/>
    <mergeCell ref="M21:P21"/>
    <mergeCell ref="R20:U20"/>
    <mergeCell ref="R21:U21"/>
    <mergeCell ref="B27:E27"/>
    <mergeCell ref="G27:J27"/>
    <mergeCell ref="M27:P27"/>
    <mergeCell ref="B28:E28"/>
    <mergeCell ref="M28:P28"/>
    <mergeCell ref="F28:K28"/>
    <mergeCell ref="Q28:V28"/>
    <mergeCell ref="B25:E25"/>
    <mergeCell ref="G25:J25"/>
    <mergeCell ref="M25:P25"/>
    <mergeCell ref="B26:E26"/>
    <mergeCell ref="G26:J26"/>
    <mergeCell ref="M26:P26"/>
    <mergeCell ref="R25:U25"/>
    <mergeCell ref="R26:U26"/>
    <mergeCell ref="R27:U27"/>
    <mergeCell ref="B32:E32"/>
    <mergeCell ref="G32:J32"/>
    <mergeCell ref="M32:P32"/>
    <mergeCell ref="B33:E33"/>
    <mergeCell ref="G33:J33"/>
    <mergeCell ref="M33:P33"/>
    <mergeCell ref="B30:K30"/>
    <mergeCell ref="M30:V30"/>
    <mergeCell ref="B31:E31"/>
    <mergeCell ref="G31:J31"/>
    <mergeCell ref="M31:P31"/>
    <mergeCell ref="R31:U31"/>
    <mergeCell ref="R32:U32"/>
    <mergeCell ref="R33:U33"/>
    <mergeCell ref="G37:J37"/>
    <mergeCell ref="M37:P37"/>
    <mergeCell ref="B38:E38"/>
    <mergeCell ref="G38:J38"/>
    <mergeCell ref="M38:P38"/>
    <mergeCell ref="B34:E34"/>
    <mergeCell ref="M34:P34"/>
    <mergeCell ref="B36:K36"/>
    <mergeCell ref="M36:V36"/>
    <mergeCell ref="F34:K34"/>
    <mergeCell ref="Q34:V34"/>
    <mergeCell ref="R37:U37"/>
    <mergeCell ref="R38:U38"/>
    <mergeCell ref="D4:T4"/>
    <mergeCell ref="C52:G52"/>
    <mergeCell ref="C51:G51"/>
    <mergeCell ref="B44:E44"/>
    <mergeCell ref="G44:J44"/>
    <mergeCell ref="M44:P44"/>
    <mergeCell ref="B45:E45"/>
    <mergeCell ref="G45:J45"/>
    <mergeCell ref="M45:P45"/>
    <mergeCell ref="B42:K42"/>
    <mergeCell ref="M42:V42"/>
    <mergeCell ref="B43:E43"/>
    <mergeCell ref="G43:J43"/>
    <mergeCell ref="M43:P43"/>
    <mergeCell ref="B39:E39"/>
    <mergeCell ref="G39:J39"/>
    <mergeCell ref="M39:P39"/>
    <mergeCell ref="B40:E40"/>
    <mergeCell ref="M40:P40"/>
    <mergeCell ref="F40:K40"/>
    <mergeCell ref="Q40:V40"/>
    <mergeCell ref="R39:U39"/>
    <mergeCell ref="R43:U43"/>
    <mergeCell ref="B37:E37"/>
    <mergeCell ref="C57:G57"/>
    <mergeCell ref="C55:G55"/>
    <mergeCell ref="C56:G56"/>
    <mergeCell ref="C53:G53"/>
    <mergeCell ref="F46:K46"/>
    <mergeCell ref="Q46:V46"/>
    <mergeCell ref="B46:E46"/>
    <mergeCell ref="M46:P46"/>
    <mergeCell ref="C50:G50"/>
    <mergeCell ref="C54:G54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ht="24" thickBot="1">
      <c r="A1" s="9"/>
      <c r="B1" s="9"/>
      <c r="C1" s="9"/>
      <c r="D1" s="9"/>
      <c r="E1" s="9"/>
      <c r="F1" s="10"/>
      <c r="G1" s="9"/>
      <c r="H1" s="9"/>
      <c r="I1" s="9"/>
      <c r="J1" s="9"/>
      <c r="K1" s="10"/>
      <c r="M1" s="9"/>
      <c r="N1" s="9"/>
      <c r="O1" s="9"/>
      <c r="P1" s="9"/>
      <c r="Q1" s="10"/>
      <c r="R1" s="9"/>
      <c r="S1" s="9"/>
      <c r="T1" s="9"/>
      <c r="U1" s="9"/>
      <c r="V1" s="10"/>
      <c r="W1" s="9"/>
    </row>
    <row r="2" spans="1:23" s="8" customFormat="1" ht="35.25" thickBot="1">
      <c r="A2" s="11"/>
      <c r="B2" s="11"/>
      <c r="C2" s="237" t="s">
        <v>17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75"/>
      <c r="W2" s="11"/>
    </row>
    <row r="3" spans="1:23" s="9" customFormat="1" ht="24" thickBot="1">
      <c r="F3" s="10"/>
      <c r="K3" s="10"/>
      <c r="Q3" s="10"/>
      <c r="V3" s="10"/>
    </row>
    <row r="4" spans="1:23" s="15" customFormat="1" ht="29.25" thickBot="1">
      <c r="A4" s="14"/>
      <c r="C4" s="14"/>
      <c r="D4" s="196" t="s">
        <v>15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57"/>
      <c r="V4" s="57"/>
      <c r="W4" s="14"/>
    </row>
    <row r="5" spans="1:23" s="9" customFormat="1" ht="24" thickBot="1">
      <c r="F5" s="10"/>
      <c r="K5" s="10"/>
      <c r="Q5" s="10"/>
      <c r="V5" s="10"/>
    </row>
    <row r="6" spans="1:23" s="49" customFormat="1" ht="19.5" thickBot="1">
      <c r="A6" s="47"/>
      <c r="B6" s="260" t="s">
        <v>6</v>
      </c>
      <c r="C6" s="261"/>
      <c r="D6" s="261"/>
      <c r="E6" s="261"/>
      <c r="F6" s="261"/>
      <c r="G6" s="262"/>
      <c r="H6" s="262"/>
      <c r="I6" s="262"/>
      <c r="J6" s="262"/>
      <c r="K6" s="277"/>
      <c r="L6" s="47"/>
      <c r="M6" s="260" t="s">
        <v>7</v>
      </c>
      <c r="N6" s="261"/>
      <c r="O6" s="261"/>
      <c r="P6" s="261"/>
      <c r="Q6" s="261"/>
      <c r="R6" s="262"/>
      <c r="S6" s="262"/>
      <c r="T6" s="262"/>
      <c r="U6" s="262"/>
      <c r="V6" s="276"/>
      <c r="W6" s="47"/>
    </row>
    <row r="7" spans="1:23" s="49" customFormat="1" ht="18">
      <c r="A7" s="47"/>
      <c r="B7" s="255" t="s">
        <v>29</v>
      </c>
      <c r="C7" s="251"/>
      <c r="D7" s="251"/>
      <c r="E7" s="251"/>
      <c r="F7" s="59">
        <v>67</v>
      </c>
      <c r="G7" s="251" t="s">
        <v>0</v>
      </c>
      <c r="H7" s="251"/>
      <c r="I7" s="251"/>
      <c r="J7" s="252"/>
      <c r="K7" s="60">
        <v>72</v>
      </c>
      <c r="L7" s="61"/>
      <c r="M7" s="255" t="s">
        <v>31</v>
      </c>
      <c r="N7" s="251"/>
      <c r="O7" s="251"/>
      <c r="P7" s="252"/>
      <c r="Q7" s="59">
        <v>67</v>
      </c>
      <c r="R7" s="251" t="s">
        <v>32</v>
      </c>
      <c r="S7" s="251"/>
      <c r="T7" s="251"/>
      <c r="U7" s="252"/>
      <c r="V7" s="60">
        <v>83</v>
      </c>
      <c r="W7" s="47"/>
    </row>
    <row r="8" spans="1:23" s="49" customFormat="1" ht="18">
      <c r="A8" s="47"/>
      <c r="B8" s="253" t="s">
        <v>69</v>
      </c>
      <c r="C8" s="247"/>
      <c r="D8" s="247"/>
      <c r="E8" s="247"/>
      <c r="F8" s="62">
        <v>64</v>
      </c>
      <c r="G8" s="247" t="s">
        <v>2</v>
      </c>
      <c r="H8" s="247"/>
      <c r="I8" s="247"/>
      <c r="J8" s="248"/>
      <c r="K8" s="63">
        <v>78</v>
      </c>
      <c r="L8" s="61"/>
      <c r="M8" s="253" t="s">
        <v>5</v>
      </c>
      <c r="N8" s="247"/>
      <c r="O8" s="247"/>
      <c r="P8" s="248"/>
      <c r="Q8" s="62">
        <v>55</v>
      </c>
      <c r="R8" s="247" t="s">
        <v>3</v>
      </c>
      <c r="S8" s="247"/>
      <c r="T8" s="247"/>
      <c r="U8" s="248"/>
      <c r="V8" s="63">
        <v>56</v>
      </c>
      <c r="W8" s="47"/>
    </row>
    <row r="9" spans="1:23" s="49" customFormat="1" ht="18">
      <c r="A9" s="47"/>
      <c r="B9" s="253" t="s">
        <v>3</v>
      </c>
      <c r="C9" s="247"/>
      <c r="D9" s="247"/>
      <c r="E9" s="247"/>
      <c r="F9" s="62">
        <v>82</v>
      </c>
      <c r="G9" s="247" t="s">
        <v>4</v>
      </c>
      <c r="H9" s="247"/>
      <c r="I9" s="247"/>
      <c r="J9" s="248"/>
      <c r="K9" s="63">
        <v>60</v>
      </c>
      <c r="L9" s="61"/>
      <c r="M9" s="253" t="s">
        <v>4</v>
      </c>
      <c r="N9" s="247"/>
      <c r="O9" s="247"/>
      <c r="P9" s="248"/>
      <c r="Q9" s="62">
        <v>71</v>
      </c>
      <c r="R9" s="247" t="s">
        <v>69</v>
      </c>
      <c r="S9" s="247"/>
      <c r="T9" s="247"/>
      <c r="U9" s="248"/>
      <c r="V9" s="63">
        <v>87</v>
      </c>
      <c r="W9" s="47"/>
    </row>
    <row r="10" spans="1:23" s="49" customFormat="1" ht="18.75" thickBot="1">
      <c r="A10" s="47"/>
      <c r="B10" s="254" t="s">
        <v>30</v>
      </c>
      <c r="C10" s="249"/>
      <c r="D10" s="249"/>
      <c r="E10" s="249"/>
      <c r="F10" s="64">
        <v>90</v>
      </c>
      <c r="G10" s="249" t="s">
        <v>5</v>
      </c>
      <c r="H10" s="249"/>
      <c r="I10" s="249"/>
      <c r="J10" s="250"/>
      <c r="K10" s="65">
        <v>52</v>
      </c>
      <c r="L10" s="61"/>
      <c r="M10" s="254" t="s">
        <v>2</v>
      </c>
      <c r="N10" s="249"/>
      <c r="O10" s="249"/>
      <c r="P10" s="250"/>
      <c r="Q10" s="66">
        <v>79</v>
      </c>
      <c r="R10" s="249" t="s">
        <v>0</v>
      </c>
      <c r="S10" s="249"/>
      <c r="T10" s="249"/>
      <c r="U10" s="250"/>
      <c r="V10" s="65">
        <v>83</v>
      </c>
      <c r="W10" s="47"/>
    </row>
    <row r="11" spans="1:23" s="47" customFormat="1" ht="18.75" thickBot="1">
      <c r="F11" s="58"/>
      <c r="K11" s="58"/>
      <c r="Q11" s="58"/>
      <c r="V11" s="58"/>
    </row>
    <row r="12" spans="1:23" s="49" customFormat="1" ht="19.5" thickBot="1">
      <c r="A12" s="47"/>
      <c r="B12" s="260" t="s">
        <v>8</v>
      </c>
      <c r="C12" s="261"/>
      <c r="D12" s="261"/>
      <c r="E12" s="261"/>
      <c r="F12" s="261"/>
      <c r="G12" s="262"/>
      <c r="H12" s="262"/>
      <c r="I12" s="262"/>
      <c r="J12" s="262"/>
      <c r="K12" s="276"/>
      <c r="L12" s="47"/>
      <c r="M12" s="260" t="s">
        <v>9</v>
      </c>
      <c r="N12" s="261"/>
      <c r="O12" s="261"/>
      <c r="P12" s="261"/>
      <c r="Q12" s="261"/>
      <c r="R12" s="262"/>
      <c r="S12" s="262"/>
      <c r="T12" s="262"/>
      <c r="U12" s="262"/>
      <c r="V12" s="263"/>
      <c r="W12" s="47"/>
    </row>
    <row r="13" spans="1:23" s="49" customFormat="1" ht="18">
      <c r="A13" s="47"/>
      <c r="B13" s="255" t="s">
        <v>29</v>
      </c>
      <c r="C13" s="251"/>
      <c r="D13" s="251"/>
      <c r="E13" s="251"/>
      <c r="F13" s="59">
        <v>58</v>
      </c>
      <c r="G13" s="251" t="s">
        <v>2</v>
      </c>
      <c r="H13" s="251"/>
      <c r="I13" s="251"/>
      <c r="J13" s="252"/>
      <c r="K13" s="60">
        <v>64</v>
      </c>
      <c r="L13" s="61"/>
      <c r="M13" s="255" t="s">
        <v>3</v>
      </c>
      <c r="N13" s="251"/>
      <c r="O13" s="251"/>
      <c r="P13" s="252"/>
      <c r="Q13" s="67">
        <v>64</v>
      </c>
      <c r="R13" s="251" t="s">
        <v>31</v>
      </c>
      <c r="S13" s="251"/>
      <c r="T13" s="251"/>
      <c r="U13" s="252"/>
      <c r="V13" s="60">
        <v>54</v>
      </c>
      <c r="W13" s="47"/>
    </row>
    <row r="14" spans="1:23" s="49" customFormat="1" ht="18">
      <c r="A14" s="47"/>
      <c r="B14" s="253" t="s">
        <v>0</v>
      </c>
      <c r="C14" s="247"/>
      <c r="D14" s="247"/>
      <c r="E14" s="247"/>
      <c r="F14" s="62">
        <v>73</v>
      </c>
      <c r="G14" s="247" t="s">
        <v>4</v>
      </c>
      <c r="H14" s="247"/>
      <c r="I14" s="247"/>
      <c r="J14" s="248"/>
      <c r="K14" s="63">
        <v>58</v>
      </c>
      <c r="L14" s="61"/>
      <c r="M14" s="253" t="s">
        <v>30</v>
      </c>
      <c r="N14" s="247"/>
      <c r="O14" s="247"/>
      <c r="P14" s="248"/>
      <c r="Q14" s="62">
        <v>84</v>
      </c>
      <c r="R14" s="247" t="s">
        <v>69</v>
      </c>
      <c r="S14" s="247"/>
      <c r="T14" s="247"/>
      <c r="U14" s="248"/>
      <c r="V14" s="63">
        <v>86</v>
      </c>
      <c r="W14" s="47"/>
    </row>
    <row r="15" spans="1:23" s="49" customFormat="1" ht="18">
      <c r="A15" s="47"/>
      <c r="B15" s="253" t="s">
        <v>69</v>
      </c>
      <c r="C15" s="247"/>
      <c r="D15" s="247"/>
      <c r="E15" s="247"/>
      <c r="F15" s="62">
        <v>73</v>
      </c>
      <c r="G15" s="247" t="s">
        <v>5</v>
      </c>
      <c r="H15" s="247"/>
      <c r="I15" s="247"/>
      <c r="J15" s="248"/>
      <c r="K15" s="63">
        <v>68</v>
      </c>
      <c r="L15" s="61"/>
      <c r="M15" s="253" t="s">
        <v>5</v>
      </c>
      <c r="N15" s="247"/>
      <c r="O15" s="247"/>
      <c r="P15" s="248"/>
      <c r="Q15" s="62">
        <v>72</v>
      </c>
      <c r="R15" s="247" t="s">
        <v>0</v>
      </c>
      <c r="S15" s="247"/>
      <c r="T15" s="247"/>
      <c r="U15" s="248"/>
      <c r="V15" s="63">
        <v>61</v>
      </c>
      <c r="W15" s="47"/>
    </row>
    <row r="16" spans="1:23" s="49" customFormat="1" ht="18.75" thickBot="1">
      <c r="A16" s="47"/>
      <c r="B16" s="254" t="s">
        <v>3</v>
      </c>
      <c r="C16" s="249"/>
      <c r="D16" s="249"/>
      <c r="E16" s="249"/>
      <c r="F16" s="66">
        <v>76</v>
      </c>
      <c r="G16" s="249" t="s">
        <v>30</v>
      </c>
      <c r="H16" s="249"/>
      <c r="I16" s="249"/>
      <c r="J16" s="250"/>
      <c r="K16" s="65">
        <v>79</v>
      </c>
      <c r="L16" s="61"/>
      <c r="M16" s="254" t="s">
        <v>4</v>
      </c>
      <c r="N16" s="249"/>
      <c r="O16" s="249"/>
      <c r="P16" s="250"/>
      <c r="Q16" s="66">
        <v>81</v>
      </c>
      <c r="R16" s="249" t="s">
        <v>2</v>
      </c>
      <c r="S16" s="249"/>
      <c r="T16" s="249"/>
      <c r="U16" s="250"/>
      <c r="V16" s="65">
        <v>78</v>
      </c>
      <c r="W16" s="47"/>
    </row>
    <row r="17" spans="1:23" s="47" customFormat="1" ht="18.75" thickBot="1">
      <c r="F17" s="58"/>
      <c r="K17" s="58"/>
      <c r="Q17" s="58"/>
      <c r="V17" s="58"/>
    </row>
    <row r="18" spans="1:23" s="49" customFormat="1" ht="19.5" thickBot="1">
      <c r="A18" s="47"/>
      <c r="B18" s="260" t="s">
        <v>10</v>
      </c>
      <c r="C18" s="261"/>
      <c r="D18" s="261"/>
      <c r="E18" s="261"/>
      <c r="F18" s="261"/>
      <c r="G18" s="262"/>
      <c r="H18" s="262"/>
      <c r="I18" s="262"/>
      <c r="J18" s="262"/>
      <c r="K18" s="263"/>
      <c r="L18" s="47"/>
      <c r="M18" s="260" t="s">
        <v>11</v>
      </c>
      <c r="N18" s="261"/>
      <c r="O18" s="261"/>
      <c r="P18" s="261"/>
      <c r="Q18" s="261"/>
      <c r="R18" s="262"/>
      <c r="S18" s="262"/>
      <c r="T18" s="262"/>
      <c r="U18" s="262"/>
      <c r="V18" s="263"/>
      <c r="W18" s="47"/>
    </row>
    <row r="19" spans="1:23" s="49" customFormat="1" ht="18">
      <c r="A19" s="47"/>
      <c r="B19" s="255" t="s">
        <v>31</v>
      </c>
      <c r="C19" s="251"/>
      <c r="D19" s="251"/>
      <c r="E19" s="251"/>
      <c r="F19" s="59">
        <v>59</v>
      </c>
      <c r="G19" s="251" t="s">
        <v>4</v>
      </c>
      <c r="H19" s="251"/>
      <c r="I19" s="251"/>
      <c r="J19" s="252"/>
      <c r="K19" s="60">
        <v>57</v>
      </c>
      <c r="L19" s="61"/>
      <c r="M19" s="255" t="s">
        <v>69</v>
      </c>
      <c r="N19" s="251"/>
      <c r="O19" s="251"/>
      <c r="P19" s="252"/>
      <c r="Q19" s="67">
        <v>78</v>
      </c>
      <c r="R19" s="251" t="s">
        <v>31</v>
      </c>
      <c r="S19" s="251"/>
      <c r="T19" s="251"/>
      <c r="U19" s="252"/>
      <c r="V19" s="60">
        <v>60</v>
      </c>
      <c r="W19" s="47"/>
    </row>
    <row r="20" spans="1:23" s="49" customFormat="1" ht="18">
      <c r="A20" s="47"/>
      <c r="B20" s="253" t="s">
        <v>2</v>
      </c>
      <c r="C20" s="247"/>
      <c r="D20" s="247"/>
      <c r="E20" s="247"/>
      <c r="F20" s="68">
        <v>92</v>
      </c>
      <c r="G20" s="247" t="s">
        <v>5</v>
      </c>
      <c r="H20" s="247"/>
      <c r="I20" s="247"/>
      <c r="J20" s="248"/>
      <c r="K20" s="63">
        <v>81</v>
      </c>
      <c r="L20" s="61"/>
      <c r="M20" s="253" t="s">
        <v>3</v>
      </c>
      <c r="N20" s="247"/>
      <c r="O20" s="247"/>
      <c r="P20" s="248"/>
      <c r="Q20" s="68">
        <v>84</v>
      </c>
      <c r="R20" s="247" t="s">
        <v>0</v>
      </c>
      <c r="S20" s="247"/>
      <c r="T20" s="247"/>
      <c r="U20" s="248"/>
      <c r="V20" s="63">
        <v>79</v>
      </c>
      <c r="W20" s="47"/>
    </row>
    <row r="21" spans="1:23" s="49" customFormat="1" ht="18">
      <c r="A21" s="47"/>
      <c r="B21" s="253" t="s">
        <v>0</v>
      </c>
      <c r="C21" s="247"/>
      <c r="D21" s="247"/>
      <c r="E21" s="247"/>
      <c r="F21" s="62">
        <v>80</v>
      </c>
      <c r="G21" s="247" t="s">
        <v>30</v>
      </c>
      <c r="H21" s="247"/>
      <c r="I21" s="247"/>
      <c r="J21" s="248"/>
      <c r="K21" s="63">
        <v>68</v>
      </c>
      <c r="L21" s="61"/>
      <c r="M21" s="253" t="s">
        <v>30</v>
      </c>
      <c r="N21" s="247"/>
      <c r="O21" s="247"/>
      <c r="P21" s="248"/>
      <c r="Q21" s="62">
        <v>107</v>
      </c>
      <c r="R21" s="247" t="s">
        <v>2</v>
      </c>
      <c r="S21" s="247"/>
      <c r="T21" s="247"/>
      <c r="U21" s="248"/>
      <c r="V21" s="63">
        <v>109</v>
      </c>
      <c r="W21" s="47"/>
    </row>
    <row r="22" spans="1:23" s="49" customFormat="1" ht="18.75" thickBot="1">
      <c r="A22" s="47"/>
      <c r="B22" s="254" t="s">
        <v>69</v>
      </c>
      <c r="C22" s="249"/>
      <c r="D22" s="249"/>
      <c r="E22" s="249"/>
      <c r="F22" s="66">
        <v>65</v>
      </c>
      <c r="G22" s="249" t="s">
        <v>3</v>
      </c>
      <c r="H22" s="249"/>
      <c r="I22" s="249"/>
      <c r="J22" s="250"/>
      <c r="K22" s="65">
        <v>52</v>
      </c>
      <c r="L22" s="61"/>
      <c r="M22" s="254" t="s">
        <v>5</v>
      </c>
      <c r="N22" s="249"/>
      <c r="O22" s="249"/>
      <c r="P22" s="250"/>
      <c r="Q22" s="66">
        <v>73</v>
      </c>
      <c r="R22" s="249" t="s">
        <v>4</v>
      </c>
      <c r="S22" s="249"/>
      <c r="T22" s="249"/>
      <c r="U22" s="250"/>
      <c r="V22" s="65">
        <v>83</v>
      </c>
      <c r="W22" s="47"/>
    </row>
    <row r="23" spans="1:23" s="47" customFormat="1" ht="18.75" thickBot="1">
      <c r="F23" s="58"/>
      <c r="K23" s="58"/>
      <c r="Q23" s="58"/>
      <c r="V23" s="58"/>
    </row>
    <row r="24" spans="1:23" s="49" customFormat="1" ht="19.5" thickBot="1">
      <c r="A24" s="47"/>
      <c r="B24" s="260" t="s">
        <v>12</v>
      </c>
      <c r="C24" s="261"/>
      <c r="D24" s="261"/>
      <c r="E24" s="261"/>
      <c r="F24" s="261"/>
      <c r="G24" s="262"/>
      <c r="H24" s="262"/>
      <c r="I24" s="262"/>
      <c r="J24" s="262"/>
      <c r="K24" s="263"/>
      <c r="L24" s="47"/>
      <c r="M24" s="260" t="s">
        <v>33</v>
      </c>
      <c r="N24" s="261"/>
      <c r="O24" s="261"/>
      <c r="P24" s="261"/>
      <c r="Q24" s="261"/>
      <c r="R24" s="262"/>
      <c r="S24" s="262"/>
      <c r="T24" s="262"/>
      <c r="U24" s="262"/>
      <c r="V24" s="263"/>
      <c r="W24" s="47"/>
    </row>
    <row r="25" spans="1:23" s="49" customFormat="1" ht="18">
      <c r="A25" s="47"/>
      <c r="B25" s="255" t="s">
        <v>31</v>
      </c>
      <c r="C25" s="251"/>
      <c r="D25" s="251"/>
      <c r="E25" s="251"/>
      <c r="F25" s="59">
        <v>67</v>
      </c>
      <c r="G25" s="267" t="s">
        <v>5</v>
      </c>
      <c r="H25" s="268"/>
      <c r="I25" s="268"/>
      <c r="J25" s="269"/>
      <c r="K25" s="60">
        <v>75</v>
      </c>
      <c r="L25" s="61"/>
      <c r="M25" s="255" t="s">
        <v>0</v>
      </c>
      <c r="N25" s="251"/>
      <c r="O25" s="251"/>
      <c r="P25" s="252"/>
      <c r="Q25" s="59">
        <v>67</v>
      </c>
      <c r="R25" s="251" t="s">
        <v>29</v>
      </c>
      <c r="S25" s="251"/>
      <c r="T25" s="251"/>
      <c r="U25" s="252"/>
      <c r="V25" s="60">
        <v>46</v>
      </c>
      <c r="W25" s="47"/>
    </row>
    <row r="26" spans="1:23" s="49" customFormat="1" ht="18">
      <c r="A26" s="47"/>
      <c r="B26" s="253" t="s">
        <v>4</v>
      </c>
      <c r="C26" s="247"/>
      <c r="D26" s="247"/>
      <c r="E26" s="247"/>
      <c r="F26" s="68">
        <v>78</v>
      </c>
      <c r="G26" s="270" t="s">
        <v>32</v>
      </c>
      <c r="H26" s="271"/>
      <c r="I26" s="271"/>
      <c r="J26" s="272"/>
      <c r="K26" s="63">
        <v>100</v>
      </c>
      <c r="L26" s="61"/>
      <c r="M26" s="253" t="s">
        <v>2</v>
      </c>
      <c r="N26" s="247"/>
      <c r="O26" s="247"/>
      <c r="P26" s="248"/>
      <c r="Q26" s="68">
        <v>65</v>
      </c>
      <c r="R26" s="247" t="s">
        <v>1</v>
      </c>
      <c r="S26" s="247"/>
      <c r="T26" s="247"/>
      <c r="U26" s="248"/>
      <c r="V26" s="63">
        <v>73</v>
      </c>
      <c r="W26" s="47"/>
    </row>
    <row r="27" spans="1:23" s="49" customFormat="1" ht="18">
      <c r="A27" s="47"/>
      <c r="B27" s="253" t="s">
        <v>2</v>
      </c>
      <c r="C27" s="247"/>
      <c r="D27" s="247"/>
      <c r="E27" s="247"/>
      <c r="F27" s="68">
        <v>79</v>
      </c>
      <c r="G27" s="270" t="s">
        <v>3</v>
      </c>
      <c r="H27" s="271"/>
      <c r="I27" s="271"/>
      <c r="J27" s="272"/>
      <c r="K27" s="63">
        <v>58</v>
      </c>
      <c r="L27" s="61"/>
      <c r="M27" s="253" t="s">
        <v>4</v>
      </c>
      <c r="N27" s="247"/>
      <c r="O27" s="247"/>
      <c r="P27" s="248"/>
      <c r="Q27" s="68">
        <v>82</v>
      </c>
      <c r="R27" s="247" t="s">
        <v>3</v>
      </c>
      <c r="S27" s="247"/>
      <c r="T27" s="247"/>
      <c r="U27" s="248"/>
      <c r="V27" s="63">
        <v>62</v>
      </c>
      <c r="W27" s="47"/>
    </row>
    <row r="28" spans="1:23" s="49" customFormat="1" ht="18.75" thickBot="1">
      <c r="A28" s="47"/>
      <c r="B28" s="254" t="s">
        <v>0</v>
      </c>
      <c r="C28" s="249"/>
      <c r="D28" s="249"/>
      <c r="E28" s="249"/>
      <c r="F28" s="66">
        <v>70</v>
      </c>
      <c r="G28" s="273" t="s">
        <v>69</v>
      </c>
      <c r="H28" s="274"/>
      <c r="I28" s="274"/>
      <c r="J28" s="275"/>
      <c r="K28" s="65">
        <v>69</v>
      </c>
      <c r="L28" s="61"/>
      <c r="M28" s="254" t="s">
        <v>5</v>
      </c>
      <c r="N28" s="249"/>
      <c r="O28" s="249"/>
      <c r="P28" s="250"/>
      <c r="Q28" s="66">
        <v>75</v>
      </c>
      <c r="R28" s="249" t="s">
        <v>30</v>
      </c>
      <c r="S28" s="249"/>
      <c r="T28" s="249"/>
      <c r="U28" s="250"/>
      <c r="V28" s="65">
        <v>83</v>
      </c>
      <c r="W28" s="47"/>
    </row>
    <row r="29" spans="1:23" s="47" customFormat="1" ht="18.75" thickBot="1">
      <c r="F29" s="58"/>
      <c r="K29" s="58"/>
      <c r="Q29" s="58"/>
      <c r="V29" s="58"/>
    </row>
    <row r="30" spans="1:23" s="49" customFormat="1" ht="19.5" thickBot="1">
      <c r="A30" s="47"/>
      <c r="B30" s="260" t="s">
        <v>34</v>
      </c>
      <c r="C30" s="261"/>
      <c r="D30" s="261"/>
      <c r="E30" s="261"/>
      <c r="F30" s="261"/>
      <c r="G30" s="262"/>
      <c r="H30" s="262"/>
      <c r="I30" s="262"/>
      <c r="J30" s="262"/>
      <c r="K30" s="263"/>
      <c r="L30" s="47"/>
      <c r="M30" s="260" t="s">
        <v>35</v>
      </c>
      <c r="N30" s="261"/>
      <c r="O30" s="261"/>
      <c r="P30" s="261"/>
      <c r="Q30" s="261"/>
      <c r="R30" s="262"/>
      <c r="S30" s="262"/>
      <c r="T30" s="262"/>
      <c r="U30" s="262"/>
      <c r="V30" s="263"/>
      <c r="W30" s="47"/>
    </row>
    <row r="31" spans="1:23" s="49" customFormat="1" ht="18">
      <c r="A31" s="47"/>
      <c r="B31" s="255" t="s">
        <v>32</v>
      </c>
      <c r="C31" s="251"/>
      <c r="D31" s="251"/>
      <c r="E31" s="251"/>
      <c r="F31" s="59">
        <v>77</v>
      </c>
      <c r="G31" s="251" t="s">
        <v>31</v>
      </c>
      <c r="H31" s="251"/>
      <c r="I31" s="251"/>
      <c r="J31" s="252"/>
      <c r="K31" s="60">
        <v>71</v>
      </c>
      <c r="L31" s="61"/>
      <c r="M31" s="255" t="s">
        <v>2</v>
      </c>
      <c r="N31" s="251"/>
      <c r="O31" s="251"/>
      <c r="P31" s="252"/>
      <c r="Q31" s="59">
        <v>86</v>
      </c>
      <c r="R31" s="251" t="s">
        <v>29</v>
      </c>
      <c r="S31" s="251"/>
      <c r="T31" s="251"/>
      <c r="U31" s="252"/>
      <c r="V31" s="60">
        <v>62</v>
      </c>
      <c r="W31" s="47"/>
    </row>
    <row r="32" spans="1:23" s="49" customFormat="1" ht="18">
      <c r="A32" s="47"/>
      <c r="B32" s="253" t="s">
        <v>3</v>
      </c>
      <c r="C32" s="247"/>
      <c r="D32" s="247"/>
      <c r="E32" s="247"/>
      <c r="F32" s="68">
        <v>71</v>
      </c>
      <c r="G32" s="247" t="s">
        <v>5</v>
      </c>
      <c r="H32" s="247"/>
      <c r="I32" s="247"/>
      <c r="J32" s="248"/>
      <c r="K32" s="63">
        <v>70</v>
      </c>
      <c r="L32" s="61"/>
      <c r="M32" s="253" t="s">
        <v>4</v>
      </c>
      <c r="N32" s="247"/>
      <c r="O32" s="247"/>
      <c r="P32" s="248"/>
      <c r="Q32" s="68">
        <v>68</v>
      </c>
      <c r="R32" s="247" t="s">
        <v>0</v>
      </c>
      <c r="S32" s="247"/>
      <c r="T32" s="247"/>
      <c r="U32" s="248"/>
      <c r="V32" s="63">
        <v>59</v>
      </c>
      <c r="W32" s="47"/>
    </row>
    <row r="33" spans="1:23" s="49" customFormat="1" ht="18">
      <c r="A33" s="47"/>
      <c r="B33" s="253" t="s">
        <v>69</v>
      </c>
      <c r="C33" s="247"/>
      <c r="D33" s="247"/>
      <c r="E33" s="247"/>
      <c r="F33" s="68">
        <v>76</v>
      </c>
      <c r="G33" s="247" t="s">
        <v>4</v>
      </c>
      <c r="H33" s="247"/>
      <c r="I33" s="247"/>
      <c r="J33" s="248"/>
      <c r="K33" s="63">
        <v>90</v>
      </c>
      <c r="L33" s="61"/>
      <c r="M33" s="253" t="s">
        <v>5</v>
      </c>
      <c r="N33" s="247"/>
      <c r="O33" s="247"/>
      <c r="P33" s="248"/>
      <c r="Q33" s="68">
        <v>70</v>
      </c>
      <c r="R33" s="247" t="s">
        <v>69</v>
      </c>
      <c r="S33" s="247"/>
      <c r="T33" s="247"/>
      <c r="U33" s="248"/>
      <c r="V33" s="63">
        <v>84</v>
      </c>
      <c r="W33" s="47"/>
    </row>
    <row r="34" spans="1:23" s="49" customFormat="1" ht="18.75" thickBot="1">
      <c r="A34" s="47"/>
      <c r="B34" s="254" t="s">
        <v>0</v>
      </c>
      <c r="C34" s="249"/>
      <c r="D34" s="249"/>
      <c r="E34" s="249"/>
      <c r="F34" s="66">
        <v>93</v>
      </c>
      <c r="G34" s="249" t="s">
        <v>2</v>
      </c>
      <c r="H34" s="249"/>
      <c r="I34" s="249"/>
      <c r="J34" s="250"/>
      <c r="K34" s="65">
        <v>80</v>
      </c>
      <c r="L34" s="61"/>
      <c r="M34" s="254" t="s">
        <v>30</v>
      </c>
      <c r="N34" s="249"/>
      <c r="O34" s="249"/>
      <c r="P34" s="250"/>
      <c r="Q34" s="66">
        <v>86</v>
      </c>
      <c r="R34" s="249" t="s">
        <v>3</v>
      </c>
      <c r="S34" s="249"/>
      <c r="T34" s="249"/>
      <c r="U34" s="250"/>
      <c r="V34" s="65">
        <v>62</v>
      </c>
      <c r="W34" s="47"/>
    </row>
    <row r="35" spans="1:23" s="47" customFormat="1" ht="18.75" thickBot="1">
      <c r="F35" s="58"/>
      <c r="K35" s="58"/>
      <c r="Q35" s="58"/>
      <c r="V35" s="58"/>
    </row>
    <row r="36" spans="1:23" s="49" customFormat="1" ht="19.5" thickBot="1">
      <c r="A36" s="47"/>
      <c r="B36" s="260" t="s">
        <v>36</v>
      </c>
      <c r="C36" s="261"/>
      <c r="D36" s="261"/>
      <c r="E36" s="261"/>
      <c r="F36" s="261"/>
      <c r="G36" s="262"/>
      <c r="H36" s="262"/>
      <c r="I36" s="262"/>
      <c r="J36" s="262"/>
      <c r="K36" s="263"/>
      <c r="L36" s="47"/>
      <c r="M36" s="260" t="s">
        <v>37</v>
      </c>
      <c r="N36" s="261"/>
      <c r="O36" s="261"/>
      <c r="P36" s="261"/>
      <c r="Q36" s="261"/>
      <c r="R36" s="262"/>
      <c r="S36" s="262"/>
      <c r="T36" s="262"/>
      <c r="U36" s="262"/>
      <c r="V36" s="263"/>
      <c r="W36" s="47"/>
    </row>
    <row r="37" spans="1:23" s="49" customFormat="1" ht="18">
      <c r="A37" s="47"/>
      <c r="B37" s="255" t="s">
        <v>31</v>
      </c>
      <c r="C37" s="251"/>
      <c r="D37" s="251"/>
      <c r="E37" s="251"/>
      <c r="F37" s="59">
        <v>62</v>
      </c>
      <c r="G37" s="251" t="s">
        <v>3</v>
      </c>
      <c r="H37" s="251"/>
      <c r="I37" s="251"/>
      <c r="J37" s="252"/>
      <c r="K37" s="60">
        <v>73</v>
      </c>
      <c r="L37" s="61"/>
      <c r="M37" s="255" t="s">
        <v>4</v>
      </c>
      <c r="N37" s="251"/>
      <c r="O37" s="251"/>
      <c r="P37" s="252"/>
      <c r="Q37" s="59">
        <v>59</v>
      </c>
      <c r="R37" s="251" t="s">
        <v>31</v>
      </c>
      <c r="S37" s="251"/>
      <c r="T37" s="251"/>
      <c r="U37" s="252"/>
      <c r="V37" s="60">
        <v>68</v>
      </c>
      <c r="W37" s="47"/>
    </row>
    <row r="38" spans="1:23" s="49" customFormat="1" ht="18">
      <c r="A38" s="47"/>
      <c r="B38" s="253" t="s">
        <v>69</v>
      </c>
      <c r="C38" s="247"/>
      <c r="D38" s="247"/>
      <c r="E38" s="247"/>
      <c r="F38" s="68">
        <v>70</v>
      </c>
      <c r="G38" s="247" t="s">
        <v>30</v>
      </c>
      <c r="H38" s="247"/>
      <c r="I38" s="247"/>
      <c r="J38" s="248"/>
      <c r="K38" s="63">
        <v>65</v>
      </c>
      <c r="L38" s="61"/>
      <c r="M38" s="253" t="s">
        <v>5</v>
      </c>
      <c r="N38" s="247"/>
      <c r="O38" s="247"/>
      <c r="P38" s="248"/>
      <c r="Q38" s="68">
        <v>90</v>
      </c>
      <c r="R38" s="247" t="s">
        <v>2</v>
      </c>
      <c r="S38" s="247"/>
      <c r="T38" s="247"/>
      <c r="U38" s="248"/>
      <c r="V38" s="63">
        <v>96</v>
      </c>
      <c r="W38" s="47"/>
    </row>
    <row r="39" spans="1:23" s="49" customFormat="1" ht="18">
      <c r="A39" s="47"/>
      <c r="B39" s="253" t="s">
        <v>0</v>
      </c>
      <c r="C39" s="247"/>
      <c r="D39" s="247"/>
      <c r="E39" s="247"/>
      <c r="F39" s="68">
        <v>66</v>
      </c>
      <c r="G39" s="247" t="s">
        <v>5</v>
      </c>
      <c r="H39" s="247"/>
      <c r="I39" s="247"/>
      <c r="J39" s="248"/>
      <c r="K39" s="63">
        <v>48</v>
      </c>
      <c r="L39" s="61"/>
      <c r="M39" s="253" t="s">
        <v>30</v>
      </c>
      <c r="N39" s="247"/>
      <c r="O39" s="247"/>
      <c r="P39" s="248"/>
      <c r="Q39" s="68">
        <v>83</v>
      </c>
      <c r="R39" s="247" t="s">
        <v>0</v>
      </c>
      <c r="S39" s="247"/>
      <c r="T39" s="247"/>
      <c r="U39" s="248"/>
      <c r="V39" s="63">
        <v>73</v>
      </c>
      <c r="W39" s="47"/>
    </row>
    <row r="40" spans="1:23" s="49" customFormat="1" ht="18.75" thickBot="1">
      <c r="A40" s="47"/>
      <c r="B40" s="254" t="s">
        <v>2</v>
      </c>
      <c r="C40" s="249"/>
      <c r="D40" s="249"/>
      <c r="E40" s="249"/>
      <c r="F40" s="66">
        <v>84</v>
      </c>
      <c r="G40" s="249" t="s">
        <v>4</v>
      </c>
      <c r="H40" s="249"/>
      <c r="I40" s="249"/>
      <c r="J40" s="250"/>
      <c r="K40" s="65">
        <v>72</v>
      </c>
      <c r="L40" s="61"/>
      <c r="M40" s="254" t="s">
        <v>3</v>
      </c>
      <c r="N40" s="249"/>
      <c r="O40" s="249"/>
      <c r="P40" s="250"/>
      <c r="Q40" s="66">
        <v>82</v>
      </c>
      <c r="R40" s="249" t="s">
        <v>69</v>
      </c>
      <c r="S40" s="249"/>
      <c r="T40" s="249"/>
      <c r="U40" s="250"/>
      <c r="V40" s="65">
        <v>76</v>
      </c>
      <c r="W40" s="47"/>
    </row>
    <row r="41" spans="1:23" s="47" customFormat="1" ht="18.75" thickBot="1">
      <c r="F41" s="58"/>
      <c r="K41" s="58"/>
      <c r="Q41" s="58"/>
      <c r="V41" s="58"/>
    </row>
    <row r="42" spans="1:23" s="49" customFormat="1" ht="19.5" thickBot="1">
      <c r="A42" s="47"/>
      <c r="B42" s="260" t="s">
        <v>70</v>
      </c>
      <c r="C42" s="261"/>
      <c r="D42" s="261"/>
      <c r="E42" s="261"/>
      <c r="F42" s="261"/>
      <c r="G42" s="262"/>
      <c r="H42" s="262"/>
      <c r="I42" s="262"/>
      <c r="J42" s="262"/>
      <c r="K42" s="263"/>
      <c r="L42" s="47"/>
      <c r="M42" s="260" t="s">
        <v>71</v>
      </c>
      <c r="N42" s="261"/>
      <c r="O42" s="261"/>
      <c r="P42" s="261"/>
      <c r="Q42" s="261"/>
      <c r="R42" s="262"/>
      <c r="S42" s="262"/>
      <c r="T42" s="262"/>
      <c r="U42" s="262"/>
      <c r="V42" s="263"/>
      <c r="W42" s="47"/>
    </row>
    <row r="43" spans="1:23" s="49" customFormat="1" ht="18">
      <c r="A43" s="47"/>
      <c r="B43" s="255" t="s">
        <v>31</v>
      </c>
      <c r="C43" s="251"/>
      <c r="D43" s="251"/>
      <c r="E43" s="251"/>
      <c r="F43" s="59">
        <v>47</v>
      </c>
      <c r="G43" s="251" t="s">
        <v>69</v>
      </c>
      <c r="H43" s="251"/>
      <c r="I43" s="251"/>
      <c r="J43" s="252"/>
      <c r="K43" s="60">
        <v>72</v>
      </c>
      <c r="L43" s="61"/>
      <c r="M43" s="255" t="s">
        <v>5</v>
      </c>
      <c r="N43" s="251"/>
      <c r="O43" s="251"/>
      <c r="P43" s="251"/>
      <c r="Q43" s="59">
        <v>75</v>
      </c>
      <c r="R43" s="251" t="s">
        <v>31</v>
      </c>
      <c r="S43" s="251"/>
      <c r="T43" s="251"/>
      <c r="U43" s="252"/>
      <c r="V43" s="60">
        <v>76</v>
      </c>
      <c r="W43" s="47"/>
    </row>
    <row r="44" spans="1:23" s="49" customFormat="1" ht="18">
      <c r="A44" s="47"/>
      <c r="B44" s="253" t="s">
        <v>0</v>
      </c>
      <c r="C44" s="247"/>
      <c r="D44" s="247"/>
      <c r="E44" s="247"/>
      <c r="F44" s="68">
        <v>76</v>
      </c>
      <c r="G44" s="247" t="s">
        <v>3</v>
      </c>
      <c r="H44" s="247"/>
      <c r="I44" s="247"/>
      <c r="J44" s="248"/>
      <c r="K44" s="63">
        <v>62</v>
      </c>
      <c r="L44" s="61"/>
      <c r="M44" s="253" t="s">
        <v>32</v>
      </c>
      <c r="N44" s="247"/>
      <c r="O44" s="247"/>
      <c r="P44" s="247"/>
      <c r="Q44" s="68">
        <v>53</v>
      </c>
      <c r="R44" s="247" t="s">
        <v>4</v>
      </c>
      <c r="S44" s="247"/>
      <c r="T44" s="247"/>
      <c r="U44" s="248"/>
      <c r="V44" s="63">
        <v>70</v>
      </c>
      <c r="W44" s="47"/>
    </row>
    <row r="45" spans="1:23" s="49" customFormat="1" ht="18">
      <c r="A45" s="47"/>
      <c r="B45" s="253" t="s">
        <v>2</v>
      </c>
      <c r="C45" s="247"/>
      <c r="D45" s="247"/>
      <c r="E45" s="247"/>
      <c r="F45" s="68">
        <v>86</v>
      </c>
      <c r="G45" s="247" t="s">
        <v>30</v>
      </c>
      <c r="H45" s="247"/>
      <c r="I45" s="247"/>
      <c r="J45" s="248"/>
      <c r="K45" s="63">
        <v>79</v>
      </c>
      <c r="L45" s="61"/>
      <c r="M45" s="253" t="s">
        <v>3</v>
      </c>
      <c r="N45" s="247"/>
      <c r="O45" s="247"/>
      <c r="P45" s="247"/>
      <c r="Q45" s="68">
        <v>83</v>
      </c>
      <c r="R45" s="247" t="s">
        <v>2</v>
      </c>
      <c r="S45" s="247"/>
      <c r="T45" s="247"/>
      <c r="U45" s="248"/>
      <c r="V45" s="63">
        <v>63</v>
      </c>
      <c r="W45" s="47"/>
    </row>
    <row r="46" spans="1:23" s="49" customFormat="1" ht="18.75" thickBot="1">
      <c r="A46" s="47"/>
      <c r="B46" s="254" t="s">
        <v>4</v>
      </c>
      <c r="C46" s="249"/>
      <c r="D46" s="249"/>
      <c r="E46" s="249"/>
      <c r="F46" s="66">
        <v>93</v>
      </c>
      <c r="G46" s="249" t="s">
        <v>5</v>
      </c>
      <c r="H46" s="249"/>
      <c r="I46" s="249"/>
      <c r="J46" s="250"/>
      <c r="K46" s="65">
        <v>53</v>
      </c>
      <c r="L46" s="61"/>
      <c r="M46" s="254" t="s">
        <v>69</v>
      </c>
      <c r="N46" s="249"/>
      <c r="O46" s="249"/>
      <c r="P46" s="249"/>
      <c r="Q46" s="66">
        <v>86</v>
      </c>
      <c r="R46" s="249" t="s">
        <v>0</v>
      </c>
      <c r="S46" s="249"/>
      <c r="T46" s="249"/>
      <c r="U46" s="250"/>
      <c r="V46" s="65">
        <v>70</v>
      </c>
      <c r="W46" s="47"/>
    </row>
    <row r="47" spans="1:23" s="9" customFormat="1">
      <c r="F47" s="10"/>
      <c r="K47" s="10"/>
      <c r="Q47" s="10"/>
      <c r="V47" s="10"/>
    </row>
    <row r="48" spans="1:23" s="9" customFormat="1" ht="24" thickBot="1">
      <c r="F48" s="10"/>
      <c r="K48" s="10"/>
      <c r="Q48" s="10"/>
      <c r="V48" s="10"/>
    </row>
    <row r="49" spans="1:23" s="15" customFormat="1" ht="27.75" thickBot="1">
      <c r="A49" s="14"/>
      <c r="B49" s="225" t="s">
        <v>28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7"/>
      <c r="P49" s="45"/>
      <c r="Q49" s="45"/>
      <c r="R49" s="45"/>
      <c r="S49" s="45"/>
      <c r="T49" s="45"/>
      <c r="U49" s="45"/>
      <c r="V49" s="16"/>
      <c r="W49" s="14"/>
    </row>
    <row r="50" spans="1:23" ht="24" thickBot="1">
      <c r="A50" s="9"/>
      <c r="B50" s="69" t="s">
        <v>19</v>
      </c>
      <c r="C50" s="240" t="s">
        <v>20</v>
      </c>
      <c r="D50" s="241"/>
      <c r="E50" s="241"/>
      <c r="F50" s="241"/>
      <c r="G50" s="241"/>
      <c r="H50" s="70" t="s">
        <v>68</v>
      </c>
      <c r="I50" s="69" t="s">
        <v>21</v>
      </c>
      <c r="J50" s="71" t="s">
        <v>22</v>
      </c>
      <c r="K50" s="69" t="s">
        <v>23</v>
      </c>
      <c r="L50" s="69" t="s">
        <v>24</v>
      </c>
      <c r="M50" s="69" t="s">
        <v>25</v>
      </c>
      <c r="N50" s="70" t="s">
        <v>26</v>
      </c>
      <c r="O50" s="70" t="s">
        <v>27</v>
      </c>
      <c r="P50" s="43"/>
      <c r="Q50" s="10"/>
      <c r="R50" s="9"/>
      <c r="S50" s="9"/>
      <c r="T50" s="9"/>
      <c r="U50" s="9"/>
      <c r="V50" s="10"/>
      <c r="W50" s="9"/>
    </row>
    <row r="51" spans="1:23" s="13" customFormat="1" ht="26.25" customHeight="1">
      <c r="A51" s="12"/>
      <c r="B51" s="133">
        <v>1</v>
      </c>
      <c r="C51" s="256" t="str">
        <f>Hoja1!B18</f>
        <v>SPORT C.C.CDA DE GOMEZ</v>
      </c>
      <c r="D51" s="257"/>
      <c r="E51" s="257"/>
      <c r="F51" s="258"/>
      <c r="G51" s="259"/>
      <c r="H51" s="134">
        <f>Hoja1!Q18</f>
        <v>24</v>
      </c>
      <c r="I51" s="135">
        <v>14</v>
      </c>
      <c r="J51" s="136">
        <v>10</v>
      </c>
      <c r="K51" s="135">
        <v>4</v>
      </c>
      <c r="L51" s="137">
        <v>0</v>
      </c>
      <c r="M51" s="135">
        <f>Hoja1!AG18</f>
        <v>1059</v>
      </c>
      <c r="N51" s="138">
        <f>Hoja1!AW18</f>
        <v>972</v>
      </c>
      <c r="O51" s="138">
        <f>M51-N51</f>
        <v>87</v>
      </c>
      <c r="P51" s="44"/>
      <c r="Q51" s="12"/>
      <c r="R51" s="12"/>
      <c r="S51" s="12"/>
      <c r="T51" s="12"/>
      <c r="U51" s="12"/>
      <c r="V51" s="12"/>
      <c r="W51" s="12"/>
    </row>
    <row r="52" spans="1:23" s="13" customFormat="1" ht="25.5">
      <c r="A52" s="12"/>
      <c r="B52" s="83">
        <v>2</v>
      </c>
      <c r="C52" s="180" t="str">
        <f>Hoja1!B21</f>
        <v>ARGENTINO DE FIRMAT</v>
      </c>
      <c r="D52" s="181"/>
      <c r="E52" s="181"/>
      <c r="F52" s="182"/>
      <c r="G52" s="242"/>
      <c r="H52" s="84">
        <f>Hoja1!Q21</f>
        <v>23</v>
      </c>
      <c r="I52" s="85">
        <v>14</v>
      </c>
      <c r="J52" s="86">
        <v>9</v>
      </c>
      <c r="K52" s="85">
        <v>5</v>
      </c>
      <c r="L52" s="87">
        <v>0</v>
      </c>
      <c r="M52" s="85">
        <f>Hoja1!AG21</f>
        <v>1139</v>
      </c>
      <c r="N52" s="88">
        <f>Hoja1!AW21</f>
        <v>1084</v>
      </c>
      <c r="O52" s="88">
        <f t="shared" ref="O52" si="0">M52-N52</f>
        <v>55</v>
      </c>
      <c r="P52" s="44"/>
      <c r="Q52" s="12"/>
      <c r="R52" s="12"/>
      <c r="S52" s="12"/>
      <c r="T52" s="12"/>
      <c r="U52" s="12"/>
      <c r="V52" s="12"/>
      <c r="W52" s="12"/>
    </row>
    <row r="53" spans="1:23" s="13" customFormat="1" ht="25.5">
      <c r="A53" s="12"/>
      <c r="B53" s="83">
        <v>3</v>
      </c>
      <c r="C53" s="180" t="str">
        <f>Hoja1!B20</f>
        <v>HURACAN SAN JAVIER</v>
      </c>
      <c r="D53" s="181"/>
      <c r="E53" s="181"/>
      <c r="F53" s="182"/>
      <c r="G53" s="242"/>
      <c r="H53" s="84">
        <f>Hoja1!Q20</f>
        <v>23</v>
      </c>
      <c r="I53" s="85">
        <v>14</v>
      </c>
      <c r="J53" s="86">
        <v>9</v>
      </c>
      <c r="K53" s="85">
        <v>5</v>
      </c>
      <c r="L53" s="87">
        <v>0</v>
      </c>
      <c r="M53" s="85">
        <f>Hoja1!AG20</f>
        <v>1022</v>
      </c>
      <c r="N53" s="88">
        <f>Hoja1!AW20</f>
        <v>970</v>
      </c>
      <c r="O53" s="88">
        <f>M53-N53</f>
        <v>52</v>
      </c>
      <c r="P53" s="44"/>
      <c r="Q53" s="12"/>
      <c r="R53" s="12"/>
      <c r="S53" s="12"/>
      <c r="T53" s="12"/>
      <c r="U53" s="12"/>
      <c r="V53" s="12"/>
      <c r="W53" s="12"/>
    </row>
    <row r="54" spans="1:23" s="13" customFormat="1" ht="25.5">
      <c r="A54" s="12"/>
      <c r="B54" s="106">
        <v>4</v>
      </c>
      <c r="C54" s="183" t="str">
        <f>Hoja1!B23</f>
        <v>C. A. SAN JORGE</v>
      </c>
      <c r="D54" s="184"/>
      <c r="E54" s="184"/>
      <c r="F54" s="185"/>
      <c r="G54" s="246"/>
      <c r="H54" s="107">
        <f>Hoja1!Q23</f>
        <v>22</v>
      </c>
      <c r="I54" s="130">
        <v>14</v>
      </c>
      <c r="J54" s="108">
        <v>8</v>
      </c>
      <c r="K54" s="130">
        <v>6</v>
      </c>
      <c r="L54" s="131">
        <v>0</v>
      </c>
      <c r="M54" s="130">
        <f>Hoja1!AG23</f>
        <v>1137</v>
      </c>
      <c r="N54" s="109">
        <f>Hoja1!AW23</f>
        <v>1063</v>
      </c>
      <c r="O54" s="109">
        <f>M54-N54</f>
        <v>74</v>
      </c>
      <c r="P54" s="44"/>
      <c r="Q54" s="12"/>
      <c r="R54" s="12"/>
      <c r="S54" s="12"/>
      <c r="T54" s="12"/>
      <c r="U54" s="12"/>
      <c r="V54" s="12"/>
      <c r="W54" s="12"/>
    </row>
    <row r="55" spans="1:23" s="13" customFormat="1" ht="25.5">
      <c r="A55" s="12"/>
      <c r="B55" s="83">
        <v>5</v>
      </c>
      <c r="C55" s="180" t="str">
        <f>Hoja1!B19</f>
        <v>ATLETICO RAFAELA</v>
      </c>
      <c r="D55" s="181"/>
      <c r="E55" s="181"/>
      <c r="F55" s="182"/>
      <c r="G55" s="242"/>
      <c r="H55" s="84">
        <f>Hoja1!Q19</f>
        <v>22</v>
      </c>
      <c r="I55" s="85">
        <v>14</v>
      </c>
      <c r="J55" s="86">
        <v>8</v>
      </c>
      <c r="K55" s="85">
        <v>6</v>
      </c>
      <c r="L55" s="87">
        <v>0</v>
      </c>
      <c r="M55" s="85">
        <f>Hoja1!AG19</f>
        <v>975</v>
      </c>
      <c r="N55" s="88">
        <f>Hoja1!AW19</f>
        <v>996</v>
      </c>
      <c r="O55" s="88">
        <f t="shared" ref="O55:O58" si="1">M55-N55</f>
        <v>-21</v>
      </c>
      <c r="P55" s="44"/>
      <c r="Q55" s="12"/>
      <c r="R55" s="12"/>
      <c r="S55" s="12"/>
      <c r="T55" s="12"/>
      <c r="U55" s="12"/>
      <c r="V55" s="12"/>
      <c r="W55" s="12"/>
    </row>
    <row r="56" spans="1:23" s="13" customFormat="1" ht="26.25" customHeight="1">
      <c r="A56" s="12"/>
      <c r="B56" s="83">
        <v>6</v>
      </c>
      <c r="C56" s="243" t="str">
        <f>Hoja1!B22</f>
        <v>PUERTO SAN MARTIN</v>
      </c>
      <c r="D56" s="244"/>
      <c r="E56" s="244"/>
      <c r="F56" s="244"/>
      <c r="G56" s="245"/>
      <c r="H56" s="84">
        <f>Hoja1!Q22</f>
        <v>21</v>
      </c>
      <c r="I56" s="85">
        <v>14</v>
      </c>
      <c r="J56" s="86">
        <v>7</v>
      </c>
      <c r="K56" s="85">
        <v>7</v>
      </c>
      <c r="L56" s="87">
        <v>0</v>
      </c>
      <c r="M56" s="85">
        <f>Hoja1!AG22</f>
        <v>1032</v>
      </c>
      <c r="N56" s="88">
        <f>Hoja1!AW22</f>
        <v>1007</v>
      </c>
      <c r="O56" s="88">
        <f t="shared" si="1"/>
        <v>25</v>
      </c>
      <c r="P56" s="44"/>
      <c r="Q56" s="12"/>
      <c r="R56" s="12"/>
      <c r="S56" s="12"/>
      <c r="T56" s="12"/>
      <c r="U56" s="12"/>
      <c r="V56" s="12"/>
      <c r="W56" s="12"/>
    </row>
    <row r="57" spans="1:23" s="13" customFormat="1" ht="27.75" customHeight="1">
      <c r="A57" s="12"/>
      <c r="B57" s="100">
        <v>7</v>
      </c>
      <c r="C57" s="233" t="str">
        <f>Hoja1!B17</f>
        <v>C. A. TREBOLENSE</v>
      </c>
      <c r="D57" s="234"/>
      <c r="E57" s="234"/>
      <c r="F57" s="235"/>
      <c r="G57" s="236"/>
      <c r="H57" s="101">
        <f>Hoja1!Q17</f>
        <v>17</v>
      </c>
      <c r="I57" s="102">
        <v>14</v>
      </c>
      <c r="J57" s="132">
        <v>3</v>
      </c>
      <c r="K57" s="102">
        <v>11</v>
      </c>
      <c r="L57" s="103">
        <v>0</v>
      </c>
      <c r="M57" s="102">
        <f>Hoja1!AG17</f>
        <v>864</v>
      </c>
      <c r="N57" s="104">
        <f>Hoja1!AW17</f>
        <v>1002</v>
      </c>
      <c r="O57" s="104">
        <f t="shared" ref="O57" si="2">M57-N57</f>
        <v>-138</v>
      </c>
      <c r="P57" s="44"/>
      <c r="Q57" s="12"/>
      <c r="R57" s="12"/>
      <c r="S57" s="12"/>
      <c r="T57" s="12"/>
      <c r="U57" s="12"/>
      <c r="V57" s="12"/>
      <c r="W57" s="12"/>
    </row>
    <row r="58" spans="1:23" s="13" customFormat="1" ht="25.5" customHeight="1" thickBot="1">
      <c r="A58" s="12"/>
      <c r="B58" s="89">
        <v>8</v>
      </c>
      <c r="C58" s="264" t="str">
        <f>Hoja1!B24</f>
        <v>C.A.C.U. CERES</v>
      </c>
      <c r="D58" s="265"/>
      <c r="E58" s="265"/>
      <c r="F58" s="265"/>
      <c r="G58" s="266"/>
      <c r="H58" s="90">
        <f>Hoja1!Q24</f>
        <v>16</v>
      </c>
      <c r="I58" s="91">
        <v>14</v>
      </c>
      <c r="J58" s="110">
        <v>2</v>
      </c>
      <c r="K58" s="91">
        <v>12</v>
      </c>
      <c r="L58" s="92">
        <v>0</v>
      </c>
      <c r="M58" s="91">
        <f>Hoja1!AG24</f>
        <v>957</v>
      </c>
      <c r="N58" s="93">
        <f>Hoja1!AW24</f>
        <v>1091</v>
      </c>
      <c r="O58" s="93">
        <f t="shared" si="1"/>
        <v>-134</v>
      </c>
      <c r="P58" s="44"/>
      <c r="Q58" s="12"/>
      <c r="R58" s="12"/>
      <c r="S58" s="12"/>
      <c r="T58" s="12"/>
      <c r="U58" s="12"/>
      <c r="V58" s="12"/>
      <c r="W58" s="12"/>
    </row>
    <row r="59" spans="1:23" ht="6.75" customHeight="1">
      <c r="A59" s="9"/>
      <c r="B59" s="9"/>
      <c r="C59" s="9"/>
      <c r="D59" s="9"/>
      <c r="E59" s="9"/>
      <c r="F59" s="10"/>
      <c r="G59" s="9"/>
      <c r="H59" s="9"/>
      <c r="I59" s="9"/>
      <c r="J59" s="9"/>
      <c r="K59" s="10"/>
      <c r="M59" s="9"/>
      <c r="N59" s="9"/>
      <c r="O59" s="9"/>
      <c r="P59" s="9"/>
      <c r="Q59" s="10"/>
      <c r="R59" s="9"/>
      <c r="S59" s="9"/>
      <c r="T59" s="9"/>
      <c r="U59" s="9"/>
      <c r="V59" s="10"/>
      <c r="W59" s="9"/>
    </row>
  </sheetData>
  <mergeCells count="138">
    <mergeCell ref="M36:V36"/>
    <mergeCell ref="B36:K36"/>
    <mergeCell ref="R27:U27"/>
    <mergeCell ref="B49:O49"/>
    <mergeCell ref="M6:V6"/>
    <mergeCell ref="M12:V12"/>
    <mergeCell ref="M18:V18"/>
    <mergeCell ref="M15:P15"/>
    <mergeCell ref="M16:P16"/>
    <mergeCell ref="B6:K6"/>
    <mergeCell ref="B24:K24"/>
    <mergeCell ref="B18:K18"/>
    <mergeCell ref="B12:K12"/>
    <mergeCell ref="B20:E20"/>
    <mergeCell ref="B21:E21"/>
    <mergeCell ref="B22:E22"/>
    <mergeCell ref="B8:E8"/>
    <mergeCell ref="B9:E9"/>
    <mergeCell ref="B10:E10"/>
    <mergeCell ref="B13:E13"/>
    <mergeCell ref="M24:V24"/>
    <mergeCell ref="M10:P10"/>
    <mergeCell ref="M13:P13"/>
    <mergeCell ref="G22:J22"/>
    <mergeCell ref="G27:J27"/>
    <mergeCell ref="G28:J28"/>
    <mergeCell ref="G31:J31"/>
    <mergeCell ref="G32:J32"/>
    <mergeCell ref="B30:K30"/>
    <mergeCell ref="B38:E38"/>
    <mergeCell ref="B39:E39"/>
    <mergeCell ref="B40:E40"/>
    <mergeCell ref="B25:E25"/>
    <mergeCell ref="B26:E26"/>
    <mergeCell ref="B27:E27"/>
    <mergeCell ref="B28:E28"/>
    <mergeCell ref="B31:E31"/>
    <mergeCell ref="B32:E32"/>
    <mergeCell ref="G7:J7"/>
    <mergeCell ref="G8:J8"/>
    <mergeCell ref="G9:J9"/>
    <mergeCell ref="G10:J10"/>
    <mergeCell ref="G13:J13"/>
    <mergeCell ref="G14:J14"/>
    <mergeCell ref="B33:E33"/>
    <mergeCell ref="B34:E34"/>
    <mergeCell ref="B37:E37"/>
    <mergeCell ref="B7:E7"/>
    <mergeCell ref="G33:J33"/>
    <mergeCell ref="G34:J34"/>
    <mergeCell ref="G37:J37"/>
    <mergeCell ref="B15:E15"/>
    <mergeCell ref="B16:E16"/>
    <mergeCell ref="B19:E19"/>
    <mergeCell ref="G15:J15"/>
    <mergeCell ref="G16:J16"/>
    <mergeCell ref="G19:J19"/>
    <mergeCell ref="G20:J20"/>
    <mergeCell ref="G21:J21"/>
    <mergeCell ref="B14:E14"/>
    <mergeCell ref="G25:J25"/>
    <mergeCell ref="G26:J26"/>
    <mergeCell ref="R7:U7"/>
    <mergeCell ref="R8:U8"/>
    <mergeCell ref="R9:U9"/>
    <mergeCell ref="R10:U10"/>
    <mergeCell ref="R13:U13"/>
    <mergeCell ref="R14:U14"/>
    <mergeCell ref="R15:U15"/>
    <mergeCell ref="R16:U16"/>
    <mergeCell ref="M7:P7"/>
    <mergeCell ref="M8:P8"/>
    <mergeCell ref="M9:P9"/>
    <mergeCell ref="M14:P14"/>
    <mergeCell ref="C58:G58"/>
    <mergeCell ref="R28:U28"/>
    <mergeCell ref="R31:U31"/>
    <mergeCell ref="R32:U32"/>
    <mergeCell ref="R33:U33"/>
    <mergeCell ref="R34:U34"/>
    <mergeCell ref="R19:U19"/>
    <mergeCell ref="R20:U20"/>
    <mergeCell ref="R21:U21"/>
    <mergeCell ref="R22:U22"/>
    <mergeCell ref="R25:U25"/>
    <mergeCell ref="M30:V30"/>
    <mergeCell ref="M31:P31"/>
    <mergeCell ref="M32:P32"/>
    <mergeCell ref="M33:P33"/>
    <mergeCell ref="M34:P34"/>
    <mergeCell ref="M19:P19"/>
    <mergeCell ref="M20:P20"/>
    <mergeCell ref="M21:P21"/>
    <mergeCell ref="M22:P22"/>
    <mergeCell ref="M25:P25"/>
    <mergeCell ref="M26:P26"/>
    <mergeCell ref="G38:J38"/>
    <mergeCell ref="G39:J39"/>
    <mergeCell ref="C51:G51"/>
    <mergeCell ref="C55:G55"/>
    <mergeCell ref="M40:P40"/>
    <mergeCell ref="M43:P43"/>
    <mergeCell ref="M44:P44"/>
    <mergeCell ref="G43:J43"/>
    <mergeCell ref="G44:J44"/>
    <mergeCell ref="G45:J45"/>
    <mergeCell ref="G46:J46"/>
    <mergeCell ref="M42:V42"/>
    <mergeCell ref="B46:E46"/>
    <mergeCell ref="B42:K42"/>
    <mergeCell ref="B43:E43"/>
    <mergeCell ref="B44:E44"/>
    <mergeCell ref="B45:E45"/>
    <mergeCell ref="G40:J40"/>
    <mergeCell ref="C57:G57"/>
    <mergeCell ref="C2:U2"/>
    <mergeCell ref="D4:T4"/>
    <mergeCell ref="C50:G50"/>
    <mergeCell ref="C53:G53"/>
    <mergeCell ref="C52:G52"/>
    <mergeCell ref="C56:G56"/>
    <mergeCell ref="C54:G54"/>
    <mergeCell ref="R26:U26"/>
    <mergeCell ref="R45:U45"/>
    <mergeCell ref="R46:U46"/>
    <mergeCell ref="R37:U37"/>
    <mergeCell ref="R38:U38"/>
    <mergeCell ref="R39:U39"/>
    <mergeCell ref="R40:U40"/>
    <mergeCell ref="R43:U43"/>
    <mergeCell ref="R44:U44"/>
    <mergeCell ref="M45:P45"/>
    <mergeCell ref="M46:P46"/>
    <mergeCell ref="M38:P38"/>
    <mergeCell ref="M39:P39"/>
    <mergeCell ref="M37:P37"/>
    <mergeCell ref="M27:P27"/>
    <mergeCell ref="M28:P28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ht="24" thickBot="1">
      <c r="A1" s="9"/>
      <c r="B1" s="9"/>
      <c r="C1" s="9"/>
      <c r="D1" s="9"/>
      <c r="E1" s="9"/>
      <c r="F1" s="10"/>
      <c r="G1" s="9"/>
      <c r="H1" s="9"/>
      <c r="I1" s="9"/>
      <c r="J1" s="9"/>
      <c r="K1" s="10"/>
      <c r="M1" s="9"/>
      <c r="N1" s="9"/>
      <c r="O1" s="9"/>
      <c r="P1" s="9"/>
      <c r="Q1" s="10"/>
      <c r="R1" s="9"/>
      <c r="S1" s="9"/>
      <c r="T1" s="9"/>
      <c r="U1" s="9"/>
      <c r="V1" s="10"/>
      <c r="W1" s="9"/>
    </row>
    <row r="2" spans="1:23" s="8" customFormat="1" ht="35.25" thickBot="1">
      <c r="A2" s="11"/>
      <c r="B2" s="11"/>
      <c r="C2" s="237" t="s">
        <v>17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75"/>
      <c r="W2" s="11"/>
    </row>
    <row r="3" spans="1:23" s="9" customFormat="1" ht="24" thickBot="1">
      <c r="F3" s="10"/>
      <c r="K3" s="10"/>
      <c r="Q3" s="10"/>
      <c r="V3" s="10"/>
    </row>
    <row r="4" spans="1:23" s="15" customFormat="1" ht="29.25" thickBot="1">
      <c r="A4" s="14"/>
      <c r="C4" s="14"/>
      <c r="D4" s="196" t="s">
        <v>16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57"/>
      <c r="V4" s="57"/>
      <c r="W4" s="14"/>
    </row>
    <row r="5" spans="1:23" s="9" customFormat="1" ht="24" thickBot="1">
      <c r="F5" s="10"/>
      <c r="K5" s="10"/>
      <c r="Q5" s="10"/>
      <c r="V5" s="10"/>
    </row>
    <row r="6" spans="1:23" s="49" customFormat="1" ht="19.5" thickBot="1">
      <c r="A6" s="47"/>
      <c r="B6" s="260" t="s">
        <v>6</v>
      </c>
      <c r="C6" s="261"/>
      <c r="D6" s="261"/>
      <c r="E6" s="261"/>
      <c r="F6" s="261"/>
      <c r="G6" s="262"/>
      <c r="H6" s="262"/>
      <c r="I6" s="262"/>
      <c r="J6" s="262"/>
      <c r="K6" s="277"/>
      <c r="L6" s="47"/>
      <c r="M6" s="260" t="s">
        <v>7</v>
      </c>
      <c r="N6" s="261"/>
      <c r="O6" s="261"/>
      <c r="P6" s="261"/>
      <c r="Q6" s="261"/>
      <c r="R6" s="262"/>
      <c r="S6" s="262"/>
      <c r="T6" s="262"/>
      <c r="U6" s="262"/>
      <c r="V6" s="276"/>
      <c r="W6" s="47"/>
    </row>
    <row r="7" spans="1:23" s="49" customFormat="1" ht="18">
      <c r="A7" s="47"/>
      <c r="B7" s="255" t="s">
        <v>60</v>
      </c>
      <c r="C7" s="251"/>
      <c r="D7" s="251"/>
      <c r="E7" s="252"/>
      <c r="F7" s="59">
        <v>87</v>
      </c>
      <c r="G7" s="251" t="s">
        <v>52</v>
      </c>
      <c r="H7" s="251"/>
      <c r="I7" s="251"/>
      <c r="J7" s="252"/>
      <c r="K7" s="60">
        <v>81</v>
      </c>
      <c r="L7" s="61"/>
      <c r="M7" s="255" t="s">
        <v>53</v>
      </c>
      <c r="N7" s="251"/>
      <c r="O7" s="251"/>
      <c r="P7" s="252"/>
      <c r="Q7" s="59">
        <v>66</v>
      </c>
      <c r="R7" s="251" t="s">
        <v>50</v>
      </c>
      <c r="S7" s="251"/>
      <c r="T7" s="251"/>
      <c r="U7" s="252"/>
      <c r="V7" s="60">
        <v>75</v>
      </c>
      <c r="W7" s="47"/>
    </row>
    <row r="8" spans="1:23" s="49" customFormat="1" ht="18">
      <c r="A8" s="47"/>
      <c r="B8" s="253" t="s">
        <v>50</v>
      </c>
      <c r="C8" s="247"/>
      <c r="D8" s="247"/>
      <c r="E8" s="248"/>
      <c r="F8" s="62">
        <v>94</v>
      </c>
      <c r="G8" s="247" t="s">
        <v>55</v>
      </c>
      <c r="H8" s="247"/>
      <c r="I8" s="247"/>
      <c r="J8" s="248"/>
      <c r="K8" s="63">
        <v>77</v>
      </c>
      <c r="L8" s="61"/>
      <c r="M8" s="253" t="s">
        <v>55</v>
      </c>
      <c r="N8" s="247"/>
      <c r="O8" s="247"/>
      <c r="P8" s="248"/>
      <c r="Q8" s="62">
        <v>77</v>
      </c>
      <c r="R8" s="247" t="s">
        <v>61</v>
      </c>
      <c r="S8" s="247"/>
      <c r="T8" s="247"/>
      <c r="U8" s="248"/>
      <c r="V8" s="63">
        <v>78</v>
      </c>
      <c r="W8" s="47"/>
    </row>
    <row r="9" spans="1:23" s="49" customFormat="1" ht="18">
      <c r="A9" s="47"/>
      <c r="B9" s="253" t="s">
        <v>51</v>
      </c>
      <c r="C9" s="247"/>
      <c r="D9" s="247"/>
      <c r="E9" s="248"/>
      <c r="F9" s="62">
        <v>91</v>
      </c>
      <c r="G9" s="247" t="s">
        <v>53</v>
      </c>
      <c r="H9" s="247"/>
      <c r="I9" s="247"/>
      <c r="J9" s="248"/>
      <c r="K9" s="63">
        <v>63</v>
      </c>
      <c r="L9" s="61"/>
      <c r="M9" s="253" t="s">
        <v>52</v>
      </c>
      <c r="N9" s="247"/>
      <c r="O9" s="247"/>
      <c r="P9" s="248"/>
      <c r="Q9" s="62">
        <v>82</v>
      </c>
      <c r="R9" s="247" t="s">
        <v>56</v>
      </c>
      <c r="S9" s="247"/>
      <c r="T9" s="247"/>
      <c r="U9" s="248"/>
      <c r="V9" s="63">
        <v>46</v>
      </c>
      <c r="W9" s="47"/>
    </row>
    <row r="10" spans="1:23" s="49" customFormat="1" ht="18.75" thickBot="1">
      <c r="A10" s="47"/>
      <c r="B10" s="254" t="s">
        <v>13</v>
      </c>
      <c r="C10" s="249"/>
      <c r="D10" s="249"/>
      <c r="E10" s="250"/>
      <c r="F10" s="289" t="s">
        <v>54</v>
      </c>
      <c r="G10" s="290"/>
      <c r="H10" s="290"/>
      <c r="I10" s="290"/>
      <c r="J10" s="290"/>
      <c r="K10" s="291"/>
      <c r="L10" s="61"/>
      <c r="M10" s="254" t="s">
        <v>13</v>
      </c>
      <c r="N10" s="249"/>
      <c r="O10" s="249"/>
      <c r="P10" s="250"/>
      <c r="Q10" s="289" t="s">
        <v>51</v>
      </c>
      <c r="R10" s="290"/>
      <c r="S10" s="290"/>
      <c r="T10" s="290"/>
      <c r="U10" s="290"/>
      <c r="V10" s="291"/>
      <c r="W10" s="47"/>
    </row>
    <row r="11" spans="1:23" s="47" customFormat="1" ht="18.75" thickBot="1">
      <c r="F11" s="58"/>
      <c r="K11" s="58"/>
      <c r="Q11" s="58"/>
      <c r="V11" s="58"/>
    </row>
    <row r="12" spans="1:23" s="49" customFormat="1" ht="19.5" thickBot="1">
      <c r="A12" s="47"/>
      <c r="B12" s="260" t="s">
        <v>8</v>
      </c>
      <c r="C12" s="261"/>
      <c r="D12" s="261"/>
      <c r="E12" s="261"/>
      <c r="F12" s="261"/>
      <c r="G12" s="262"/>
      <c r="H12" s="262"/>
      <c r="I12" s="262"/>
      <c r="J12" s="262"/>
      <c r="K12" s="276"/>
      <c r="L12" s="47"/>
      <c r="M12" s="260" t="s">
        <v>9</v>
      </c>
      <c r="N12" s="261"/>
      <c r="O12" s="261"/>
      <c r="P12" s="261"/>
      <c r="Q12" s="261"/>
      <c r="R12" s="262"/>
      <c r="S12" s="262"/>
      <c r="T12" s="262"/>
      <c r="U12" s="262"/>
      <c r="V12" s="263"/>
      <c r="W12" s="47"/>
    </row>
    <row r="13" spans="1:23" s="49" customFormat="1" ht="18">
      <c r="A13" s="47"/>
      <c r="B13" s="255" t="s">
        <v>56</v>
      </c>
      <c r="C13" s="251"/>
      <c r="D13" s="251"/>
      <c r="E13" s="252"/>
      <c r="F13" s="59">
        <v>72</v>
      </c>
      <c r="G13" s="251" t="s">
        <v>58</v>
      </c>
      <c r="H13" s="251"/>
      <c r="I13" s="251"/>
      <c r="J13" s="252"/>
      <c r="K13" s="60">
        <v>78</v>
      </c>
      <c r="L13" s="61"/>
      <c r="M13" s="255" t="s">
        <v>59</v>
      </c>
      <c r="N13" s="251"/>
      <c r="O13" s="251"/>
      <c r="P13" s="252"/>
      <c r="Q13" s="67">
        <v>0</v>
      </c>
      <c r="R13" s="251" t="s">
        <v>62</v>
      </c>
      <c r="S13" s="251"/>
      <c r="T13" s="251"/>
      <c r="U13" s="252"/>
      <c r="V13" s="60">
        <v>20</v>
      </c>
      <c r="W13" s="47"/>
    </row>
    <row r="14" spans="1:23" s="49" customFormat="1" ht="18">
      <c r="A14" s="47"/>
      <c r="B14" s="253" t="s">
        <v>60</v>
      </c>
      <c r="C14" s="247"/>
      <c r="D14" s="247"/>
      <c r="E14" s="248"/>
      <c r="F14" s="62">
        <v>86</v>
      </c>
      <c r="G14" s="247" t="s">
        <v>53</v>
      </c>
      <c r="H14" s="247"/>
      <c r="I14" s="247"/>
      <c r="J14" s="248"/>
      <c r="K14" s="63">
        <v>74</v>
      </c>
      <c r="L14" s="61"/>
      <c r="M14" s="253" t="s">
        <v>53</v>
      </c>
      <c r="N14" s="247"/>
      <c r="O14" s="247"/>
      <c r="P14" s="248"/>
      <c r="Q14" s="62">
        <v>62</v>
      </c>
      <c r="R14" s="247" t="s">
        <v>56</v>
      </c>
      <c r="S14" s="247"/>
      <c r="T14" s="247"/>
      <c r="U14" s="248"/>
      <c r="V14" s="63">
        <v>68</v>
      </c>
      <c r="W14" s="47"/>
    </row>
    <row r="15" spans="1:23" s="49" customFormat="1" ht="18">
      <c r="A15" s="47"/>
      <c r="B15" s="253" t="s">
        <v>57</v>
      </c>
      <c r="C15" s="247"/>
      <c r="D15" s="247"/>
      <c r="E15" s="248"/>
      <c r="F15" s="62">
        <v>101</v>
      </c>
      <c r="G15" s="247" t="s">
        <v>59</v>
      </c>
      <c r="H15" s="247"/>
      <c r="I15" s="247"/>
      <c r="J15" s="248"/>
      <c r="K15" s="63">
        <v>98</v>
      </c>
      <c r="L15" s="61"/>
      <c r="M15" s="253" t="s">
        <v>58</v>
      </c>
      <c r="N15" s="247"/>
      <c r="O15" s="247"/>
      <c r="P15" s="248"/>
      <c r="Q15" s="62">
        <v>69</v>
      </c>
      <c r="R15" s="247" t="s">
        <v>52</v>
      </c>
      <c r="S15" s="247"/>
      <c r="T15" s="247"/>
      <c r="U15" s="248"/>
      <c r="V15" s="63">
        <v>88</v>
      </c>
      <c r="W15" s="47"/>
    </row>
    <row r="16" spans="1:23" s="49" customFormat="1" ht="18.75" thickBot="1">
      <c r="A16" s="47"/>
      <c r="B16" s="254" t="s">
        <v>13</v>
      </c>
      <c r="C16" s="249"/>
      <c r="D16" s="249"/>
      <c r="E16" s="250"/>
      <c r="F16" s="289" t="s">
        <v>52</v>
      </c>
      <c r="G16" s="290"/>
      <c r="H16" s="290"/>
      <c r="I16" s="290"/>
      <c r="J16" s="290"/>
      <c r="K16" s="291"/>
      <c r="L16" s="61"/>
      <c r="M16" s="254" t="s">
        <v>13</v>
      </c>
      <c r="N16" s="249"/>
      <c r="O16" s="249"/>
      <c r="P16" s="250"/>
      <c r="Q16" s="289" t="s">
        <v>57</v>
      </c>
      <c r="R16" s="290"/>
      <c r="S16" s="290"/>
      <c r="T16" s="290"/>
      <c r="U16" s="290"/>
      <c r="V16" s="291"/>
      <c r="W16" s="47"/>
    </row>
    <row r="17" spans="1:23" s="47" customFormat="1" ht="18.75" thickBot="1">
      <c r="F17" s="58"/>
      <c r="K17" s="58"/>
      <c r="Q17" s="58"/>
      <c r="V17" s="58"/>
    </row>
    <row r="18" spans="1:23" s="49" customFormat="1" ht="19.5" thickBot="1">
      <c r="A18" s="47"/>
      <c r="B18" s="260" t="s">
        <v>10</v>
      </c>
      <c r="C18" s="261"/>
      <c r="D18" s="261"/>
      <c r="E18" s="261"/>
      <c r="F18" s="261"/>
      <c r="G18" s="262"/>
      <c r="H18" s="262"/>
      <c r="I18" s="262"/>
      <c r="J18" s="262"/>
      <c r="K18" s="263"/>
      <c r="L18" s="47"/>
      <c r="M18" s="260" t="s">
        <v>11</v>
      </c>
      <c r="N18" s="261"/>
      <c r="O18" s="261"/>
      <c r="P18" s="261"/>
      <c r="Q18" s="261"/>
      <c r="R18" s="262"/>
      <c r="S18" s="262"/>
      <c r="T18" s="262"/>
      <c r="U18" s="262"/>
      <c r="V18" s="263"/>
      <c r="W18" s="47"/>
    </row>
    <row r="19" spans="1:23" s="49" customFormat="1" ht="18">
      <c r="A19" s="47"/>
      <c r="B19" s="255" t="s">
        <v>52</v>
      </c>
      <c r="C19" s="251"/>
      <c r="D19" s="251"/>
      <c r="E19" s="252"/>
      <c r="F19" s="59">
        <v>87</v>
      </c>
      <c r="G19" s="251" t="s">
        <v>53</v>
      </c>
      <c r="H19" s="251"/>
      <c r="I19" s="251"/>
      <c r="J19" s="252"/>
      <c r="K19" s="60">
        <v>58</v>
      </c>
      <c r="L19" s="61"/>
      <c r="M19" s="255" t="s">
        <v>57</v>
      </c>
      <c r="N19" s="251"/>
      <c r="O19" s="251"/>
      <c r="P19" s="252"/>
      <c r="Q19" s="67">
        <v>90</v>
      </c>
      <c r="R19" s="251" t="s">
        <v>56</v>
      </c>
      <c r="S19" s="251"/>
      <c r="T19" s="251"/>
      <c r="U19" s="252"/>
      <c r="V19" s="60">
        <v>69</v>
      </c>
      <c r="W19" s="47"/>
    </row>
    <row r="20" spans="1:23" s="49" customFormat="1" ht="18">
      <c r="A20" s="47"/>
      <c r="B20" s="253" t="s">
        <v>56</v>
      </c>
      <c r="C20" s="247"/>
      <c r="D20" s="247"/>
      <c r="E20" s="248"/>
      <c r="F20" s="68">
        <v>85</v>
      </c>
      <c r="G20" s="247" t="s">
        <v>59</v>
      </c>
      <c r="H20" s="247"/>
      <c r="I20" s="247"/>
      <c r="J20" s="248"/>
      <c r="K20" s="63">
        <v>64</v>
      </c>
      <c r="L20" s="61"/>
      <c r="M20" s="253" t="s">
        <v>59</v>
      </c>
      <c r="N20" s="247"/>
      <c r="O20" s="247"/>
      <c r="P20" s="248"/>
      <c r="Q20" s="68">
        <v>109</v>
      </c>
      <c r="R20" s="247" t="s">
        <v>52</v>
      </c>
      <c r="S20" s="247"/>
      <c r="T20" s="247"/>
      <c r="U20" s="248"/>
      <c r="V20" s="63">
        <v>105</v>
      </c>
      <c r="W20" s="47"/>
    </row>
    <row r="21" spans="1:23" s="49" customFormat="1" ht="18">
      <c r="A21" s="47"/>
      <c r="B21" s="253" t="s">
        <v>60</v>
      </c>
      <c r="C21" s="247"/>
      <c r="D21" s="247"/>
      <c r="E21" s="248"/>
      <c r="F21" s="62">
        <v>81</v>
      </c>
      <c r="G21" s="247" t="s">
        <v>57</v>
      </c>
      <c r="H21" s="247"/>
      <c r="I21" s="247"/>
      <c r="J21" s="248"/>
      <c r="K21" s="63">
        <v>68</v>
      </c>
      <c r="L21" s="61"/>
      <c r="M21" s="253" t="s">
        <v>53</v>
      </c>
      <c r="N21" s="247"/>
      <c r="O21" s="247"/>
      <c r="P21" s="248"/>
      <c r="Q21" s="62">
        <v>83</v>
      </c>
      <c r="R21" s="247" t="s">
        <v>58</v>
      </c>
      <c r="S21" s="247"/>
      <c r="T21" s="247"/>
      <c r="U21" s="248"/>
      <c r="V21" s="63">
        <v>93</v>
      </c>
      <c r="W21" s="47"/>
    </row>
    <row r="22" spans="1:23" s="49" customFormat="1" ht="18.75" thickBot="1">
      <c r="A22" s="47"/>
      <c r="B22" s="254" t="s">
        <v>13</v>
      </c>
      <c r="C22" s="249"/>
      <c r="D22" s="249"/>
      <c r="E22" s="250"/>
      <c r="F22" s="289" t="s">
        <v>55</v>
      </c>
      <c r="G22" s="290"/>
      <c r="H22" s="290"/>
      <c r="I22" s="290"/>
      <c r="J22" s="290"/>
      <c r="K22" s="291"/>
      <c r="L22" s="61"/>
      <c r="M22" s="254" t="s">
        <v>13</v>
      </c>
      <c r="N22" s="249"/>
      <c r="O22" s="249"/>
      <c r="P22" s="250"/>
      <c r="Q22" s="289" t="s">
        <v>60</v>
      </c>
      <c r="R22" s="290"/>
      <c r="S22" s="290"/>
      <c r="T22" s="290"/>
      <c r="U22" s="290"/>
      <c r="V22" s="291"/>
      <c r="W22" s="47"/>
    </row>
    <row r="23" spans="1:23" s="47" customFormat="1" ht="18.75" thickBot="1">
      <c r="F23" s="58"/>
      <c r="K23" s="58"/>
      <c r="Q23" s="58"/>
      <c r="V23" s="58"/>
    </row>
    <row r="24" spans="1:23" s="49" customFormat="1" ht="19.5" thickBot="1">
      <c r="A24" s="47"/>
      <c r="B24" s="260" t="s">
        <v>12</v>
      </c>
      <c r="C24" s="261"/>
      <c r="D24" s="261"/>
      <c r="E24" s="261"/>
      <c r="F24" s="261"/>
      <c r="G24" s="262"/>
      <c r="H24" s="262"/>
      <c r="I24" s="262"/>
      <c r="J24" s="262"/>
      <c r="K24" s="263"/>
      <c r="L24" s="47"/>
      <c r="M24" s="260" t="s">
        <v>33</v>
      </c>
      <c r="N24" s="261"/>
      <c r="O24" s="261"/>
      <c r="P24" s="261"/>
      <c r="Q24" s="261"/>
      <c r="R24" s="262"/>
      <c r="S24" s="262"/>
      <c r="T24" s="262"/>
      <c r="U24" s="262"/>
      <c r="V24" s="263"/>
      <c r="W24" s="47"/>
    </row>
    <row r="25" spans="1:23" s="49" customFormat="1" ht="18">
      <c r="A25" s="47"/>
      <c r="B25" s="255" t="s">
        <v>58</v>
      </c>
      <c r="C25" s="251"/>
      <c r="D25" s="251"/>
      <c r="E25" s="252"/>
      <c r="F25" s="59">
        <v>88</v>
      </c>
      <c r="G25" s="267" t="s">
        <v>59</v>
      </c>
      <c r="H25" s="268"/>
      <c r="I25" s="268"/>
      <c r="J25" s="269"/>
      <c r="K25" s="60">
        <v>107</v>
      </c>
      <c r="L25" s="61"/>
      <c r="M25" s="255" t="s">
        <v>52</v>
      </c>
      <c r="N25" s="251"/>
      <c r="O25" s="251"/>
      <c r="P25" s="252"/>
      <c r="Q25" s="59">
        <v>94</v>
      </c>
      <c r="R25" s="251" t="s">
        <v>60</v>
      </c>
      <c r="S25" s="251"/>
      <c r="T25" s="251"/>
      <c r="U25" s="252"/>
      <c r="V25" s="60">
        <v>73</v>
      </c>
      <c r="W25" s="47"/>
    </row>
    <row r="26" spans="1:23" s="49" customFormat="1" ht="18">
      <c r="A26" s="47"/>
      <c r="B26" s="253" t="s">
        <v>52</v>
      </c>
      <c r="C26" s="247"/>
      <c r="D26" s="247"/>
      <c r="E26" s="248"/>
      <c r="F26" s="68">
        <v>89</v>
      </c>
      <c r="G26" s="270" t="s">
        <v>57</v>
      </c>
      <c r="H26" s="271"/>
      <c r="I26" s="271"/>
      <c r="J26" s="272"/>
      <c r="K26" s="63">
        <v>78</v>
      </c>
      <c r="L26" s="61"/>
      <c r="M26" s="253" t="s">
        <v>55</v>
      </c>
      <c r="N26" s="247"/>
      <c r="O26" s="247"/>
      <c r="P26" s="248"/>
      <c r="Q26" s="68">
        <v>80</v>
      </c>
      <c r="R26" s="247" t="s">
        <v>50</v>
      </c>
      <c r="S26" s="247"/>
      <c r="T26" s="247"/>
      <c r="U26" s="248"/>
      <c r="V26" s="63">
        <v>103</v>
      </c>
      <c r="W26" s="47"/>
    </row>
    <row r="27" spans="1:23" s="49" customFormat="1" ht="18">
      <c r="A27" s="47"/>
      <c r="B27" s="253" t="s">
        <v>56</v>
      </c>
      <c r="C27" s="247"/>
      <c r="D27" s="247"/>
      <c r="E27" s="248"/>
      <c r="F27" s="68">
        <v>88</v>
      </c>
      <c r="G27" s="270" t="s">
        <v>60</v>
      </c>
      <c r="H27" s="271"/>
      <c r="I27" s="271"/>
      <c r="J27" s="272"/>
      <c r="K27" s="63">
        <v>74</v>
      </c>
      <c r="L27" s="61"/>
      <c r="M27" s="253" t="s">
        <v>53</v>
      </c>
      <c r="N27" s="247"/>
      <c r="O27" s="247"/>
      <c r="P27" s="248"/>
      <c r="Q27" s="68">
        <v>72</v>
      </c>
      <c r="R27" s="247" t="s">
        <v>51</v>
      </c>
      <c r="S27" s="247"/>
      <c r="T27" s="247"/>
      <c r="U27" s="248"/>
      <c r="V27" s="63">
        <v>100</v>
      </c>
      <c r="W27" s="47"/>
    </row>
    <row r="28" spans="1:23" s="49" customFormat="1" ht="18.75" thickBot="1">
      <c r="A28" s="47"/>
      <c r="B28" s="254" t="s">
        <v>13</v>
      </c>
      <c r="C28" s="249"/>
      <c r="D28" s="249"/>
      <c r="E28" s="250"/>
      <c r="F28" s="289" t="s">
        <v>53</v>
      </c>
      <c r="G28" s="290"/>
      <c r="H28" s="290"/>
      <c r="I28" s="290"/>
      <c r="J28" s="290"/>
      <c r="K28" s="291"/>
      <c r="L28" s="61"/>
      <c r="M28" s="254" t="s">
        <v>13</v>
      </c>
      <c r="N28" s="249"/>
      <c r="O28" s="249"/>
      <c r="P28" s="250"/>
      <c r="Q28" s="285" t="s">
        <v>54</v>
      </c>
      <c r="R28" s="286"/>
      <c r="S28" s="286"/>
      <c r="T28" s="286"/>
      <c r="U28" s="286"/>
      <c r="V28" s="287"/>
      <c r="W28" s="47"/>
    </row>
    <row r="29" spans="1:23" s="47" customFormat="1" ht="18.75" thickBot="1">
      <c r="F29" s="58"/>
      <c r="K29" s="58"/>
      <c r="Q29" s="58"/>
      <c r="V29" s="58"/>
    </row>
    <row r="30" spans="1:23" s="49" customFormat="1" ht="19.5" thickBot="1">
      <c r="A30" s="47"/>
      <c r="B30" s="260" t="s">
        <v>34</v>
      </c>
      <c r="C30" s="261"/>
      <c r="D30" s="261"/>
      <c r="E30" s="261"/>
      <c r="F30" s="261"/>
      <c r="G30" s="262"/>
      <c r="H30" s="262"/>
      <c r="I30" s="262"/>
      <c r="J30" s="262"/>
      <c r="K30" s="263"/>
      <c r="L30" s="47"/>
      <c r="M30" s="260" t="s">
        <v>35</v>
      </c>
      <c r="N30" s="261"/>
      <c r="O30" s="261"/>
      <c r="P30" s="261"/>
      <c r="Q30" s="261"/>
      <c r="R30" s="262"/>
      <c r="S30" s="262"/>
      <c r="T30" s="262"/>
      <c r="U30" s="262"/>
      <c r="V30" s="263"/>
      <c r="W30" s="47"/>
    </row>
    <row r="31" spans="1:23" s="49" customFormat="1" ht="18">
      <c r="A31" s="47"/>
      <c r="B31" s="255" t="s">
        <v>50</v>
      </c>
      <c r="C31" s="251"/>
      <c r="D31" s="251"/>
      <c r="E31" s="252"/>
      <c r="F31" s="59">
        <v>82</v>
      </c>
      <c r="G31" s="251" t="s">
        <v>53</v>
      </c>
      <c r="H31" s="251"/>
      <c r="I31" s="251"/>
      <c r="J31" s="252"/>
      <c r="K31" s="60">
        <v>75</v>
      </c>
      <c r="L31" s="61"/>
      <c r="M31" s="255" t="s">
        <v>58</v>
      </c>
      <c r="N31" s="251"/>
      <c r="O31" s="251"/>
      <c r="P31" s="252"/>
      <c r="Q31" s="59">
        <v>76</v>
      </c>
      <c r="R31" s="251" t="s">
        <v>56</v>
      </c>
      <c r="S31" s="251"/>
      <c r="T31" s="251"/>
      <c r="U31" s="252"/>
      <c r="V31" s="60">
        <v>84</v>
      </c>
      <c r="W31" s="47"/>
    </row>
    <row r="32" spans="1:23" s="49" customFormat="1" ht="18">
      <c r="A32" s="47"/>
      <c r="B32" s="253" t="s">
        <v>61</v>
      </c>
      <c r="C32" s="247"/>
      <c r="D32" s="247"/>
      <c r="E32" s="248"/>
      <c r="F32" s="68">
        <v>88</v>
      </c>
      <c r="G32" s="247" t="s">
        <v>55</v>
      </c>
      <c r="H32" s="247"/>
      <c r="I32" s="247"/>
      <c r="J32" s="248"/>
      <c r="K32" s="63">
        <v>81</v>
      </c>
      <c r="L32" s="61"/>
      <c r="M32" s="253" t="s">
        <v>53</v>
      </c>
      <c r="N32" s="247"/>
      <c r="O32" s="247"/>
      <c r="P32" s="248"/>
      <c r="Q32" s="68">
        <v>42</v>
      </c>
      <c r="R32" s="247" t="s">
        <v>60</v>
      </c>
      <c r="S32" s="247"/>
      <c r="T32" s="247"/>
      <c r="U32" s="248"/>
      <c r="V32" s="63">
        <v>86</v>
      </c>
      <c r="W32" s="47"/>
    </row>
    <row r="33" spans="1:23" s="49" customFormat="1" ht="18">
      <c r="A33" s="47"/>
      <c r="B33" s="253" t="s">
        <v>56</v>
      </c>
      <c r="C33" s="247"/>
      <c r="D33" s="247"/>
      <c r="E33" s="248"/>
      <c r="F33" s="68">
        <v>59</v>
      </c>
      <c r="G33" s="247" t="s">
        <v>52</v>
      </c>
      <c r="H33" s="247"/>
      <c r="I33" s="247"/>
      <c r="J33" s="248"/>
      <c r="K33" s="63">
        <v>80</v>
      </c>
      <c r="L33" s="61"/>
      <c r="M33" s="253" t="s">
        <v>59</v>
      </c>
      <c r="N33" s="247"/>
      <c r="O33" s="247"/>
      <c r="P33" s="248"/>
      <c r="Q33" s="68">
        <v>88</v>
      </c>
      <c r="R33" s="247" t="s">
        <v>57</v>
      </c>
      <c r="S33" s="247"/>
      <c r="T33" s="247"/>
      <c r="U33" s="248"/>
      <c r="V33" s="63">
        <v>79</v>
      </c>
      <c r="W33" s="47"/>
    </row>
    <row r="34" spans="1:23" s="49" customFormat="1" ht="18.75" thickBot="1">
      <c r="A34" s="47"/>
      <c r="B34" s="254" t="s">
        <v>13</v>
      </c>
      <c r="C34" s="249"/>
      <c r="D34" s="249"/>
      <c r="E34" s="250"/>
      <c r="F34" s="285" t="s">
        <v>51</v>
      </c>
      <c r="G34" s="286"/>
      <c r="H34" s="286"/>
      <c r="I34" s="286"/>
      <c r="J34" s="286"/>
      <c r="K34" s="287"/>
      <c r="L34" s="61"/>
      <c r="M34" s="254" t="s">
        <v>13</v>
      </c>
      <c r="N34" s="249"/>
      <c r="O34" s="249"/>
      <c r="P34" s="250"/>
      <c r="Q34" s="285" t="s">
        <v>52</v>
      </c>
      <c r="R34" s="286"/>
      <c r="S34" s="286"/>
      <c r="T34" s="286"/>
      <c r="U34" s="286"/>
      <c r="V34" s="287"/>
      <c r="W34" s="47"/>
    </row>
    <row r="35" spans="1:23" s="47" customFormat="1" ht="18.75" thickBot="1">
      <c r="F35" s="58"/>
      <c r="K35" s="58"/>
      <c r="Q35" s="58"/>
      <c r="V35" s="58"/>
    </row>
    <row r="36" spans="1:23" s="49" customFormat="1" ht="19.5" thickBot="1">
      <c r="A36" s="47"/>
      <c r="B36" s="260" t="s">
        <v>36</v>
      </c>
      <c r="C36" s="261"/>
      <c r="D36" s="261"/>
      <c r="E36" s="261"/>
      <c r="F36" s="261"/>
      <c r="G36" s="262"/>
      <c r="H36" s="262"/>
      <c r="I36" s="262"/>
      <c r="J36" s="262"/>
      <c r="K36" s="263"/>
      <c r="L36" s="47"/>
      <c r="M36" s="260" t="s">
        <v>37</v>
      </c>
      <c r="N36" s="261"/>
      <c r="O36" s="261"/>
      <c r="P36" s="261"/>
      <c r="Q36" s="261"/>
      <c r="R36" s="262"/>
      <c r="S36" s="262"/>
      <c r="T36" s="262"/>
      <c r="U36" s="262"/>
      <c r="V36" s="263"/>
      <c r="W36" s="47"/>
    </row>
    <row r="37" spans="1:23" s="49" customFormat="1" ht="18">
      <c r="A37" s="47"/>
      <c r="B37" s="255" t="s">
        <v>62</v>
      </c>
      <c r="C37" s="251"/>
      <c r="D37" s="251"/>
      <c r="E37" s="252"/>
      <c r="F37" s="59">
        <v>91</v>
      </c>
      <c r="G37" s="251" t="s">
        <v>59</v>
      </c>
      <c r="H37" s="251"/>
      <c r="I37" s="251"/>
      <c r="J37" s="252"/>
      <c r="K37" s="60">
        <v>86</v>
      </c>
      <c r="L37" s="61"/>
      <c r="M37" s="255" t="s">
        <v>53</v>
      </c>
      <c r="N37" s="251"/>
      <c r="O37" s="251"/>
      <c r="P37" s="252"/>
      <c r="Q37" s="59">
        <v>59</v>
      </c>
      <c r="R37" s="251" t="s">
        <v>52</v>
      </c>
      <c r="S37" s="251"/>
      <c r="T37" s="251"/>
      <c r="U37" s="252"/>
      <c r="V37" s="60">
        <v>92</v>
      </c>
      <c r="W37" s="47"/>
    </row>
    <row r="38" spans="1:23" s="49" customFormat="1" ht="18">
      <c r="A38" s="47"/>
      <c r="B38" s="253" t="s">
        <v>56</v>
      </c>
      <c r="C38" s="247"/>
      <c r="D38" s="247"/>
      <c r="E38" s="248"/>
      <c r="F38" s="68">
        <v>80</v>
      </c>
      <c r="G38" s="247" t="s">
        <v>53</v>
      </c>
      <c r="H38" s="247"/>
      <c r="I38" s="247"/>
      <c r="J38" s="248"/>
      <c r="K38" s="63">
        <v>62</v>
      </c>
      <c r="L38" s="61"/>
      <c r="M38" s="253" t="s">
        <v>59</v>
      </c>
      <c r="N38" s="247"/>
      <c r="O38" s="247"/>
      <c r="P38" s="248"/>
      <c r="Q38" s="68">
        <v>89</v>
      </c>
      <c r="R38" s="247" t="s">
        <v>56</v>
      </c>
      <c r="S38" s="247"/>
      <c r="T38" s="247"/>
      <c r="U38" s="248"/>
      <c r="V38" s="63">
        <v>81</v>
      </c>
      <c r="W38" s="47"/>
    </row>
    <row r="39" spans="1:23" s="49" customFormat="1" ht="18">
      <c r="A39" s="47"/>
      <c r="B39" s="253" t="s">
        <v>52</v>
      </c>
      <c r="C39" s="247"/>
      <c r="D39" s="247"/>
      <c r="E39" s="248"/>
      <c r="F39" s="68">
        <v>84</v>
      </c>
      <c r="G39" s="247" t="s">
        <v>58</v>
      </c>
      <c r="H39" s="247"/>
      <c r="I39" s="247"/>
      <c r="J39" s="248"/>
      <c r="K39" s="63">
        <v>68</v>
      </c>
      <c r="L39" s="61"/>
      <c r="M39" s="253" t="s">
        <v>57</v>
      </c>
      <c r="N39" s="247"/>
      <c r="O39" s="247"/>
      <c r="P39" s="248"/>
      <c r="Q39" s="68">
        <v>80</v>
      </c>
      <c r="R39" s="247" t="s">
        <v>60</v>
      </c>
      <c r="S39" s="247"/>
      <c r="T39" s="247"/>
      <c r="U39" s="248"/>
      <c r="V39" s="63">
        <v>84</v>
      </c>
      <c r="W39" s="47"/>
    </row>
    <row r="40" spans="1:23" s="49" customFormat="1" ht="18.75" thickBot="1">
      <c r="A40" s="47"/>
      <c r="B40" s="254" t="s">
        <v>13</v>
      </c>
      <c r="C40" s="249"/>
      <c r="D40" s="249"/>
      <c r="E40" s="250"/>
      <c r="F40" s="285" t="s">
        <v>57</v>
      </c>
      <c r="G40" s="286"/>
      <c r="H40" s="286"/>
      <c r="I40" s="286"/>
      <c r="J40" s="286"/>
      <c r="K40" s="287"/>
      <c r="L40" s="61"/>
      <c r="M40" s="254" t="s">
        <v>13</v>
      </c>
      <c r="N40" s="249"/>
      <c r="O40" s="249"/>
      <c r="P40" s="250"/>
      <c r="Q40" s="285" t="s">
        <v>55</v>
      </c>
      <c r="R40" s="286"/>
      <c r="S40" s="286"/>
      <c r="T40" s="286"/>
      <c r="U40" s="286"/>
      <c r="V40" s="287"/>
      <c r="W40" s="47"/>
    </row>
    <row r="41" spans="1:23" s="47" customFormat="1" ht="18.75" thickBot="1">
      <c r="F41" s="58"/>
      <c r="K41" s="58"/>
      <c r="Q41" s="58"/>
      <c r="V41" s="58"/>
    </row>
    <row r="42" spans="1:23" s="49" customFormat="1" ht="19.5" thickBot="1">
      <c r="A42" s="47"/>
      <c r="B42" s="260" t="s">
        <v>70</v>
      </c>
      <c r="C42" s="261"/>
      <c r="D42" s="261"/>
      <c r="E42" s="261"/>
      <c r="F42" s="261"/>
      <c r="G42" s="262"/>
      <c r="H42" s="262"/>
      <c r="I42" s="262"/>
      <c r="J42" s="262"/>
      <c r="K42" s="263"/>
      <c r="L42" s="47"/>
      <c r="M42" s="260" t="s">
        <v>71</v>
      </c>
      <c r="N42" s="261"/>
      <c r="O42" s="261"/>
      <c r="P42" s="261"/>
      <c r="Q42" s="261"/>
      <c r="R42" s="262"/>
      <c r="S42" s="262"/>
      <c r="T42" s="262"/>
      <c r="U42" s="262"/>
      <c r="V42" s="263"/>
      <c r="W42" s="47"/>
    </row>
    <row r="43" spans="1:23" s="49" customFormat="1" ht="18">
      <c r="A43" s="47"/>
      <c r="B43" s="255" t="s">
        <v>56</v>
      </c>
      <c r="C43" s="251"/>
      <c r="D43" s="251"/>
      <c r="E43" s="252"/>
      <c r="F43" s="59">
        <v>84</v>
      </c>
      <c r="G43" s="251" t="s">
        <v>57</v>
      </c>
      <c r="H43" s="251"/>
      <c r="I43" s="251"/>
      <c r="J43" s="252"/>
      <c r="K43" s="60">
        <v>75</v>
      </c>
      <c r="L43" s="61"/>
      <c r="M43" s="255" t="s">
        <v>59</v>
      </c>
      <c r="N43" s="251"/>
      <c r="O43" s="251"/>
      <c r="P43" s="251"/>
      <c r="Q43" s="59">
        <v>98</v>
      </c>
      <c r="R43" s="251" t="s">
        <v>58</v>
      </c>
      <c r="S43" s="251"/>
      <c r="T43" s="251"/>
      <c r="U43" s="252"/>
      <c r="V43" s="60">
        <v>75</v>
      </c>
      <c r="W43" s="47"/>
    </row>
    <row r="44" spans="1:23" s="49" customFormat="1" ht="18">
      <c r="A44" s="47"/>
      <c r="B44" s="253" t="s">
        <v>52</v>
      </c>
      <c r="C44" s="247"/>
      <c r="D44" s="247"/>
      <c r="E44" s="248"/>
      <c r="F44" s="68">
        <v>93</v>
      </c>
      <c r="G44" s="247" t="s">
        <v>59</v>
      </c>
      <c r="H44" s="247"/>
      <c r="I44" s="247"/>
      <c r="J44" s="248"/>
      <c r="K44" s="63">
        <v>73</v>
      </c>
      <c r="L44" s="61"/>
      <c r="M44" s="253" t="s">
        <v>57</v>
      </c>
      <c r="N44" s="247"/>
      <c r="O44" s="247"/>
      <c r="P44" s="247"/>
      <c r="Q44" s="68">
        <v>82</v>
      </c>
      <c r="R44" s="247" t="s">
        <v>52</v>
      </c>
      <c r="S44" s="247"/>
      <c r="T44" s="247"/>
      <c r="U44" s="248"/>
      <c r="V44" s="63">
        <v>85</v>
      </c>
      <c r="W44" s="47"/>
    </row>
    <row r="45" spans="1:23" s="49" customFormat="1" ht="18">
      <c r="A45" s="47"/>
      <c r="B45" s="253" t="s">
        <v>58</v>
      </c>
      <c r="C45" s="247"/>
      <c r="D45" s="247"/>
      <c r="E45" s="248"/>
      <c r="F45" s="68">
        <v>79</v>
      </c>
      <c r="G45" s="247" t="s">
        <v>53</v>
      </c>
      <c r="H45" s="247"/>
      <c r="I45" s="247"/>
      <c r="J45" s="248"/>
      <c r="K45" s="63">
        <v>56</v>
      </c>
      <c r="L45" s="61"/>
      <c r="M45" s="253" t="s">
        <v>60</v>
      </c>
      <c r="N45" s="247"/>
      <c r="O45" s="247"/>
      <c r="P45" s="247"/>
      <c r="Q45" s="68">
        <v>75</v>
      </c>
      <c r="R45" s="247" t="s">
        <v>56</v>
      </c>
      <c r="S45" s="247"/>
      <c r="T45" s="247"/>
      <c r="U45" s="248"/>
      <c r="V45" s="63">
        <v>76</v>
      </c>
      <c r="W45" s="47"/>
    </row>
    <row r="46" spans="1:23" s="49" customFormat="1" ht="18.75" thickBot="1">
      <c r="A46" s="47"/>
      <c r="B46" s="254" t="s">
        <v>13</v>
      </c>
      <c r="C46" s="249"/>
      <c r="D46" s="249"/>
      <c r="E46" s="250"/>
      <c r="F46" s="285" t="s">
        <v>60</v>
      </c>
      <c r="G46" s="286"/>
      <c r="H46" s="286"/>
      <c r="I46" s="286"/>
      <c r="J46" s="286"/>
      <c r="K46" s="287"/>
      <c r="L46" s="61"/>
      <c r="M46" s="254" t="s">
        <v>13</v>
      </c>
      <c r="N46" s="249"/>
      <c r="O46" s="249"/>
      <c r="P46" s="250"/>
      <c r="Q46" s="285" t="s">
        <v>53</v>
      </c>
      <c r="R46" s="286"/>
      <c r="S46" s="286"/>
      <c r="T46" s="286"/>
      <c r="U46" s="286"/>
      <c r="V46" s="287"/>
      <c r="W46" s="47"/>
    </row>
    <row r="47" spans="1:23" s="9" customFormat="1">
      <c r="F47" s="10"/>
      <c r="K47" s="10"/>
      <c r="Q47" s="10"/>
      <c r="V47" s="10"/>
    </row>
    <row r="48" spans="1:23" s="9" customFormat="1" ht="24" thickBot="1">
      <c r="F48" s="10"/>
      <c r="K48" s="10"/>
      <c r="Q48" s="10"/>
      <c r="V48" s="10"/>
    </row>
    <row r="49" spans="1:23" s="15" customFormat="1" ht="27.75" thickBot="1">
      <c r="A49" s="14"/>
      <c r="B49" s="225" t="s">
        <v>38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7"/>
      <c r="P49" s="45"/>
      <c r="Q49" s="45"/>
      <c r="R49" s="45"/>
      <c r="S49" s="45"/>
      <c r="T49" s="45"/>
      <c r="U49" s="45"/>
      <c r="V49" s="16"/>
      <c r="W49" s="14"/>
    </row>
    <row r="50" spans="1:23" ht="24" thickBot="1">
      <c r="A50" s="9"/>
      <c r="B50" s="72" t="s">
        <v>19</v>
      </c>
      <c r="C50" s="279" t="s">
        <v>20</v>
      </c>
      <c r="D50" s="280"/>
      <c r="E50" s="280"/>
      <c r="F50" s="280"/>
      <c r="G50" s="280"/>
      <c r="H50" s="73" t="s">
        <v>68</v>
      </c>
      <c r="I50" s="77" t="s">
        <v>21</v>
      </c>
      <c r="J50" s="73" t="s">
        <v>22</v>
      </c>
      <c r="K50" s="72" t="s">
        <v>23</v>
      </c>
      <c r="L50" s="73" t="s">
        <v>24</v>
      </c>
      <c r="M50" s="72" t="s">
        <v>25</v>
      </c>
      <c r="N50" s="72" t="s">
        <v>26</v>
      </c>
      <c r="O50" s="73" t="s">
        <v>27</v>
      </c>
      <c r="P50" s="43"/>
      <c r="Q50" s="76"/>
      <c r="R50" s="43"/>
      <c r="S50" s="43"/>
      <c r="T50" s="43"/>
      <c r="U50" s="9"/>
      <c r="V50" s="10"/>
      <c r="W50" s="9"/>
    </row>
    <row r="51" spans="1:23" s="13" customFormat="1" ht="25.5">
      <c r="A51" s="12"/>
      <c r="B51" s="78">
        <v>1</v>
      </c>
      <c r="C51" s="199" t="str">
        <f>Hoja1!B32</f>
        <v>DEP. NORTE  ARMSTRONG</v>
      </c>
      <c r="D51" s="200"/>
      <c r="E51" s="200"/>
      <c r="F51" s="201"/>
      <c r="G51" s="288"/>
      <c r="H51" s="79">
        <f>Hoja1!Q32</f>
        <v>22</v>
      </c>
      <c r="I51" s="94">
        <v>12</v>
      </c>
      <c r="J51" s="82">
        <v>10</v>
      </c>
      <c r="K51" s="80">
        <v>2</v>
      </c>
      <c r="L51" s="82">
        <v>0</v>
      </c>
      <c r="M51" s="80">
        <f>Hoja1!AG32</f>
        <v>1060</v>
      </c>
      <c r="N51" s="81">
        <f>Hoja1!AW32</f>
        <v>861</v>
      </c>
      <c r="O51" s="82">
        <f>M51-N51</f>
        <v>199</v>
      </c>
      <c r="P51" s="44"/>
      <c r="Q51" s="44"/>
      <c r="R51" s="44"/>
      <c r="S51" s="44"/>
      <c r="T51" s="44"/>
      <c r="U51" s="12"/>
      <c r="V51" s="12"/>
      <c r="W51" s="12"/>
    </row>
    <row r="52" spans="1:23" s="13" customFormat="1" ht="25.5">
      <c r="A52" s="12"/>
      <c r="B52" s="117">
        <v>2</v>
      </c>
      <c r="C52" s="281" t="str">
        <f>Hoja1!B29</f>
        <v>C. A. BROWN SAN VICENTE</v>
      </c>
      <c r="D52" s="282"/>
      <c r="E52" s="282"/>
      <c r="F52" s="283"/>
      <c r="G52" s="284"/>
      <c r="H52" s="118">
        <f>Hoja1!Q29</f>
        <v>21</v>
      </c>
      <c r="I52" s="119">
        <v>12</v>
      </c>
      <c r="J52" s="120">
        <v>9</v>
      </c>
      <c r="K52" s="121">
        <v>3</v>
      </c>
      <c r="L52" s="120">
        <v>0</v>
      </c>
      <c r="M52" s="121">
        <f>Hoja1!AG29</f>
        <v>923</v>
      </c>
      <c r="N52" s="122">
        <f>Hoja1!AW29</f>
        <v>847</v>
      </c>
      <c r="O52" s="120">
        <f>M52-N52</f>
        <v>76</v>
      </c>
      <c r="P52" s="44"/>
      <c r="Q52" s="44"/>
      <c r="R52" s="44"/>
      <c r="S52" s="44"/>
      <c r="T52" s="44"/>
      <c r="U52" s="12"/>
      <c r="V52" s="12"/>
      <c r="W52" s="12"/>
    </row>
    <row r="53" spans="1:23" s="13" customFormat="1" ht="25.5">
      <c r="A53" s="12"/>
      <c r="B53" s="100">
        <v>3</v>
      </c>
      <c r="C53" s="233" t="str">
        <f>Hoja1!B31</f>
        <v>COLON SAN JUSTO</v>
      </c>
      <c r="D53" s="234"/>
      <c r="E53" s="234"/>
      <c r="F53" s="235"/>
      <c r="G53" s="236"/>
      <c r="H53" s="101">
        <f>Hoja1!Q31</f>
        <v>19</v>
      </c>
      <c r="I53" s="105">
        <v>12</v>
      </c>
      <c r="J53" s="104">
        <v>7</v>
      </c>
      <c r="K53" s="102">
        <v>5</v>
      </c>
      <c r="L53" s="104">
        <v>0</v>
      </c>
      <c r="M53" s="102">
        <f>Hoja1!AG31</f>
        <v>1003</v>
      </c>
      <c r="N53" s="103">
        <f>Hoja1!AW31</f>
        <v>953</v>
      </c>
      <c r="O53" s="104">
        <f>M53-N53</f>
        <v>50</v>
      </c>
      <c r="P53" s="44"/>
      <c r="Q53" s="44"/>
      <c r="R53" s="44"/>
      <c r="S53" s="44"/>
      <c r="T53" s="44"/>
      <c r="U53" s="12"/>
      <c r="V53" s="12"/>
      <c r="W53" s="12"/>
    </row>
    <row r="54" spans="1:23" s="13" customFormat="1" ht="25.5">
      <c r="A54" s="12"/>
      <c r="B54" s="83">
        <v>4</v>
      </c>
      <c r="C54" s="180" t="str">
        <f>Hoja1!B35</f>
        <v>SANTA PAULA GALVEZ</v>
      </c>
      <c r="D54" s="181"/>
      <c r="E54" s="181"/>
      <c r="F54" s="182"/>
      <c r="G54" s="242"/>
      <c r="H54" s="84">
        <f>Hoja1!Q35</f>
        <v>19</v>
      </c>
      <c r="I54" s="95">
        <v>12</v>
      </c>
      <c r="J54" s="88">
        <v>7</v>
      </c>
      <c r="K54" s="85">
        <v>5</v>
      </c>
      <c r="L54" s="88">
        <v>0</v>
      </c>
      <c r="M54" s="85">
        <f>Hoja1!AG35</f>
        <v>892</v>
      </c>
      <c r="N54" s="87">
        <f>Hoja1!AW35</f>
        <v>907</v>
      </c>
      <c r="O54" s="88">
        <f>M54-N54</f>
        <v>-15</v>
      </c>
      <c r="P54" s="44"/>
      <c r="Q54" s="44"/>
      <c r="R54" s="44"/>
      <c r="S54" s="44"/>
      <c r="T54" s="44"/>
      <c r="U54" s="12"/>
      <c r="V54" s="12"/>
      <c r="W54" s="12"/>
    </row>
    <row r="55" spans="1:23" s="13" customFormat="1" ht="25.5">
      <c r="A55" s="12"/>
      <c r="B55" s="83">
        <v>5</v>
      </c>
      <c r="C55" s="180" t="str">
        <f>Hoja1!B30</f>
        <v>SPORTIVO SUARDI</v>
      </c>
      <c r="D55" s="181"/>
      <c r="E55" s="181"/>
      <c r="F55" s="182"/>
      <c r="G55" s="242"/>
      <c r="H55" s="84">
        <f>Hoja1!Q30</f>
        <v>18</v>
      </c>
      <c r="I55" s="95">
        <v>12</v>
      </c>
      <c r="J55" s="88">
        <v>6</v>
      </c>
      <c r="K55" s="85">
        <v>6</v>
      </c>
      <c r="L55" s="88">
        <v>0</v>
      </c>
      <c r="M55" s="85">
        <f>Hoja1!AG30</f>
        <v>1007</v>
      </c>
      <c r="N55" s="87">
        <f>Hoja1!AW30</f>
        <v>976</v>
      </c>
      <c r="O55" s="88">
        <f t="shared" ref="O55" si="0">M55-N55</f>
        <v>31</v>
      </c>
      <c r="P55" s="44"/>
      <c r="Q55" s="44"/>
      <c r="R55" s="44"/>
      <c r="S55" s="44"/>
      <c r="T55" s="44"/>
      <c r="U55" s="12"/>
      <c r="V55" s="12"/>
      <c r="W55" s="12"/>
    </row>
    <row r="56" spans="1:23" s="13" customFormat="1" ht="25.5">
      <c r="A56" s="12"/>
      <c r="B56" s="83">
        <v>6</v>
      </c>
      <c r="C56" s="180" t="str">
        <f>Hoja1!B33</f>
        <v>SPORTSMEN UNIDOS</v>
      </c>
      <c r="D56" s="181"/>
      <c r="E56" s="181"/>
      <c r="F56" s="182"/>
      <c r="G56" s="242"/>
      <c r="H56" s="84">
        <f>Hoja1!Q33</f>
        <v>15</v>
      </c>
      <c r="I56" s="95">
        <v>12</v>
      </c>
      <c r="J56" s="88">
        <v>3</v>
      </c>
      <c r="K56" s="85">
        <v>9</v>
      </c>
      <c r="L56" s="88">
        <v>0</v>
      </c>
      <c r="M56" s="85">
        <f>Hoja1!AG33</f>
        <v>941</v>
      </c>
      <c r="N56" s="87">
        <f>Hoja1!AW33</f>
        <v>1035</v>
      </c>
      <c r="O56" s="88">
        <f>M56-N56</f>
        <v>-94</v>
      </c>
      <c r="P56" s="44"/>
      <c r="Q56" s="44"/>
      <c r="R56" s="44"/>
      <c r="S56" s="44"/>
      <c r="T56" s="44"/>
      <c r="U56" s="12"/>
      <c r="V56" s="12"/>
      <c r="W56" s="12"/>
    </row>
    <row r="57" spans="1:23" s="13" customFormat="1" ht="26.25" thickBot="1">
      <c r="A57" s="12"/>
      <c r="B57" s="89">
        <v>7</v>
      </c>
      <c r="C57" s="177" t="str">
        <f>Hoja1!B34</f>
        <v>9 DE JULIO  RAFAELA</v>
      </c>
      <c r="D57" s="178"/>
      <c r="E57" s="178"/>
      <c r="F57" s="179"/>
      <c r="G57" s="278"/>
      <c r="H57" s="90">
        <f>Hoja1!Q34</f>
        <v>12</v>
      </c>
      <c r="I57" s="96">
        <v>12</v>
      </c>
      <c r="J57" s="93">
        <v>0</v>
      </c>
      <c r="K57" s="91">
        <v>12</v>
      </c>
      <c r="L57" s="93">
        <v>0</v>
      </c>
      <c r="M57" s="91">
        <f>Hoja1!AG34</f>
        <v>772</v>
      </c>
      <c r="N57" s="92">
        <f>Hoja1!AW34</f>
        <v>1019</v>
      </c>
      <c r="O57" s="93">
        <f>M57-N57</f>
        <v>-247</v>
      </c>
      <c r="P57" s="44"/>
      <c r="Q57" s="44"/>
      <c r="R57" s="44"/>
      <c r="S57" s="44"/>
      <c r="T57" s="44"/>
      <c r="U57" s="12"/>
      <c r="V57" s="12"/>
      <c r="W57" s="12"/>
    </row>
    <row r="58" spans="1:23">
      <c r="A58" s="9"/>
      <c r="B58" s="9"/>
      <c r="C58" s="9"/>
      <c r="D58" s="9"/>
      <c r="E58" s="9"/>
      <c r="F58" s="10"/>
      <c r="G58" s="9"/>
      <c r="H58" s="9"/>
      <c r="I58" s="9"/>
      <c r="J58" s="9"/>
      <c r="K58" s="10"/>
      <c r="M58" s="9"/>
      <c r="N58" s="9"/>
      <c r="O58" s="9"/>
      <c r="P58" s="9"/>
      <c r="Q58" s="10"/>
      <c r="R58" s="9"/>
      <c r="S58" s="9"/>
      <c r="T58" s="9"/>
      <c r="U58" s="9"/>
      <c r="V58" s="10"/>
      <c r="W58" s="9"/>
    </row>
    <row r="59" spans="1:23">
      <c r="A59" s="9"/>
      <c r="B59" s="9"/>
      <c r="C59" s="9"/>
      <c r="D59" s="9"/>
      <c r="E59" s="9"/>
      <c r="F59" s="10"/>
      <c r="G59" s="9"/>
      <c r="H59" s="9"/>
      <c r="I59" s="9"/>
      <c r="J59" s="9"/>
      <c r="K59" s="10"/>
      <c r="M59" s="9"/>
      <c r="N59" s="9"/>
      <c r="O59" s="9"/>
      <c r="P59" s="9"/>
      <c r="Q59" s="10"/>
      <c r="R59" s="9"/>
      <c r="S59" s="9"/>
      <c r="T59" s="9"/>
      <c r="U59" s="9"/>
      <c r="V59" s="10"/>
      <c r="W59" s="9"/>
    </row>
  </sheetData>
  <mergeCells count="137">
    <mergeCell ref="B8:E8"/>
    <mergeCell ref="G8:J8"/>
    <mergeCell ref="M8:P8"/>
    <mergeCell ref="R8:U8"/>
    <mergeCell ref="B9:E9"/>
    <mergeCell ref="G9:J9"/>
    <mergeCell ref="M9:P9"/>
    <mergeCell ref="R9:U9"/>
    <mergeCell ref="B6:K6"/>
    <mergeCell ref="M6:V6"/>
    <mergeCell ref="B7:E7"/>
    <mergeCell ref="G7:J7"/>
    <mergeCell ref="M7:P7"/>
    <mergeCell ref="R7:U7"/>
    <mergeCell ref="B13:E13"/>
    <mergeCell ref="G13:J13"/>
    <mergeCell ref="M13:P13"/>
    <mergeCell ref="R13:U13"/>
    <mergeCell ref="B14:E14"/>
    <mergeCell ref="G14:J14"/>
    <mergeCell ref="M14:P14"/>
    <mergeCell ref="R14:U14"/>
    <mergeCell ref="B10:E10"/>
    <mergeCell ref="M10:P10"/>
    <mergeCell ref="B12:K12"/>
    <mergeCell ref="M12:V12"/>
    <mergeCell ref="F10:K10"/>
    <mergeCell ref="Q10:V10"/>
    <mergeCell ref="B18:K18"/>
    <mergeCell ref="M18:V18"/>
    <mergeCell ref="B19:E19"/>
    <mergeCell ref="G19:J19"/>
    <mergeCell ref="M19:P19"/>
    <mergeCell ref="R19:U19"/>
    <mergeCell ref="B15:E15"/>
    <mergeCell ref="G15:J15"/>
    <mergeCell ref="M15:P15"/>
    <mergeCell ref="R15:U15"/>
    <mergeCell ref="B16:E16"/>
    <mergeCell ref="M16:P16"/>
    <mergeCell ref="F16:K16"/>
    <mergeCell ref="Q16:V16"/>
    <mergeCell ref="B22:E22"/>
    <mergeCell ref="M22:P22"/>
    <mergeCell ref="B24:K24"/>
    <mergeCell ref="M24:V24"/>
    <mergeCell ref="Q22:V22"/>
    <mergeCell ref="F22:K22"/>
    <mergeCell ref="B20:E20"/>
    <mergeCell ref="G20:J20"/>
    <mergeCell ref="M20:P20"/>
    <mergeCell ref="R20:U20"/>
    <mergeCell ref="B21:E21"/>
    <mergeCell ref="G21:J21"/>
    <mergeCell ref="M21:P21"/>
    <mergeCell ref="R21:U21"/>
    <mergeCell ref="B27:E27"/>
    <mergeCell ref="G27:J27"/>
    <mergeCell ref="M27:P27"/>
    <mergeCell ref="R27:U27"/>
    <mergeCell ref="B28:E28"/>
    <mergeCell ref="M28:P28"/>
    <mergeCell ref="F28:K28"/>
    <mergeCell ref="Q28:V28"/>
    <mergeCell ref="B25:E25"/>
    <mergeCell ref="G25:J25"/>
    <mergeCell ref="M25:P25"/>
    <mergeCell ref="R25:U25"/>
    <mergeCell ref="B26:E26"/>
    <mergeCell ref="G26:J26"/>
    <mergeCell ref="M26:P26"/>
    <mergeCell ref="R26:U26"/>
    <mergeCell ref="B32:E32"/>
    <mergeCell ref="G32:J32"/>
    <mergeCell ref="M32:P32"/>
    <mergeCell ref="R32:U32"/>
    <mergeCell ref="B33:E33"/>
    <mergeCell ref="G33:J33"/>
    <mergeCell ref="M33:P33"/>
    <mergeCell ref="R33:U33"/>
    <mergeCell ref="B30:K30"/>
    <mergeCell ref="M30:V30"/>
    <mergeCell ref="B31:E31"/>
    <mergeCell ref="G31:J31"/>
    <mergeCell ref="M31:P31"/>
    <mergeCell ref="R31:U31"/>
    <mergeCell ref="B37:E37"/>
    <mergeCell ref="G37:J37"/>
    <mergeCell ref="M37:P37"/>
    <mergeCell ref="R37:U37"/>
    <mergeCell ref="B38:E38"/>
    <mergeCell ref="G38:J38"/>
    <mergeCell ref="M38:P38"/>
    <mergeCell ref="R38:U38"/>
    <mergeCell ref="B34:E34"/>
    <mergeCell ref="M34:P34"/>
    <mergeCell ref="B36:K36"/>
    <mergeCell ref="M36:V36"/>
    <mergeCell ref="Q34:V34"/>
    <mergeCell ref="F34:K34"/>
    <mergeCell ref="C53:G53"/>
    <mergeCell ref="C51:G51"/>
    <mergeCell ref="C56:G56"/>
    <mergeCell ref="B44:E44"/>
    <mergeCell ref="G44:J44"/>
    <mergeCell ref="M44:P44"/>
    <mergeCell ref="R44:U44"/>
    <mergeCell ref="B45:E45"/>
    <mergeCell ref="G45:J45"/>
    <mergeCell ref="M45:P45"/>
    <mergeCell ref="R45:U45"/>
    <mergeCell ref="F46:K46"/>
    <mergeCell ref="Q46:V46"/>
    <mergeCell ref="C2:U2"/>
    <mergeCell ref="D4:T4"/>
    <mergeCell ref="C54:G54"/>
    <mergeCell ref="C57:G57"/>
    <mergeCell ref="B49:O49"/>
    <mergeCell ref="B46:E46"/>
    <mergeCell ref="M46:P46"/>
    <mergeCell ref="C50:G50"/>
    <mergeCell ref="C55:G55"/>
    <mergeCell ref="C52:G52"/>
    <mergeCell ref="B42:K42"/>
    <mergeCell ref="M42:V42"/>
    <mergeCell ref="B43:E43"/>
    <mergeCell ref="G43:J43"/>
    <mergeCell ref="M43:P43"/>
    <mergeCell ref="R43:U43"/>
    <mergeCell ref="B39:E39"/>
    <mergeCell ref="G39:J39"/>
    <mergeCell ref="M39:P39"/>
    <mergeCell ref="R39:U39"/>
    <mergeCell ref="B40:E40"/>
    <mergeCell ref="M40:P40"/>
    <mergeCell ref="F40:K40"/>
    <mergeCell ref="Q40:V40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36"/>
  <sheetViews>
    <sheetView workbookViewId="0"/>
  </sheetViews>
  <sheetFormatPr baseColWidth="10" defaultColWidth="11" defaultRowHeight="15"/>
  <cols>
    <col min="1" max="1" width="2.28515625" style="26" customWidth="1"/>
    <col min="2" max="2" width="32.28515625" style="26" hidden="1" customWidth="1"/>
    <col min="3" max="16" width="3.5703125" style="28" hidden="1" customWidth="1"/>
    <col min="17" max="17" width="5.140625" style="29" hidden="1" customWidth="1"/>
    <col min="18" max="18" width="2.5703125" style="26" hidden="1" customWidth="1"/>
    <col min="19" max="32" width="5.5703125" style="28" hidden="1" customWidth="1"/>
    <col min="33" max="33" width="6.42578125" style="29" hidden="1" customWidth="1"/>
    <col min="34" max="34" width="2.5703125" style="26" hidden="1" customWidth="1"/>
    <col min="35" max="48" width="5.5703125" style="28" hidden="1" customWidth="1"/>
    <col min="49" max="49" width="6.42578125" style="29" hidden="1" customWidth="1"/>
    <col min="50" max="50" width="11" style="26" hidden="1" customWidth="1"/>
    <col min="51" max="51" width="11" style="26" customWidth="1"/>
    <col min="52" max="232" width="11" style="26"/>
    <col min="233" max="233" width="2.28515625" style="26" customWidth="1"/>
    <col min="234" max="306" width="0" style="26" hidden="1" customWidth="1"/>
    <col min="307" max="307" width="11" style="26" customWidth="1"/>
    <col min="308" max="488" width="11" style="26"/>
    <col min="489" max="489" width="2.28515625" style="26" customWidth="1"/>
    <col min="490" max="562" width="0" style="26" hidden="1" customWidth="1"/>
    <col min="563" max="563" width="11" style="26" customWidth="1"/>
    <col min="564" max="744" width="11" style="26"/>
    <col min="745" max="745" width="2.28515625" style="26" customWidth="1"/>
    <col min="746" max="818" width="0" style="26" hidden="1" customWidth="1"/>
    <col min="819" max="819" width="11" style="26" customWidth="1"/>
    <col min="820" max="1000" width="11" style="26"/>
    <col min="1001" max="1001" width="2.28515625" style="26" customWidth="1"/>
    <col min="1002" max="1074" width="0" style="26" hidden="1" customWidth="1"/>
    <col min="1075" max="1075" width="11" style="26" customWidth="1"/>
    <col min="1076" max="1256" width="11" style="26"/>
    <col min="1257" max="1257" width="2.28515625" style="26" customWidth="1"/>
    <col min="1258" max="1330" width="0" style="26" hidden="1" customWidth="1"/>
    <col min="1331" max="1331" width="11" style="26" customWidth="1"/>
    <col min="1332" max="1512" width="11" style="26"/>
    <col min="1513" max="1513" width="2.28515625" style="26" customWidth="1"/>
    <col min="1514" max="1586" width="0" style="26" hidden="1" customWidth="1"/>
    <col min="1587" max="1587" width="11" style="26" customWidth="1"/>
    <col min="1588" max="1768" width="11" style="26"/>
    <col min="1769" max="1769" width="2.28515625" style="26" customWidth="1"/>
    <col min="1770" max="1842" width="0" style="26" hidden="1" customWidth="1"/>
    <col min="1843" max="1843" width="11" style="26" customWidth="1"/>
    <col min="1844" max="2024" width="11" style="26"/>
    <col min="2025" max="2025" width="2.28515625" style="26" customWidth="1"/>
    <col min="2026" max="2098" width="0" style="26" hidden="1" customWidth="1"/>
    <col min="2099" max="2099" width="11" style="26" customWidth="1"/>
    <col min="2100" max="2280" width="11" style="26"/>
    <col min="2281" max="2281" width="2.28515625" style="26" customWidth="1"/>
    <col min="2282" max="2354" width="0" style="26" hidden="1" customWidth="1"/>
    <col min="2355" max="2355" width="11" style="26" customWidth="1"/>
    <col min="2356" max="2536" width="11" style="26"/>
    <col min="2537" max="2537" width="2.28515625" style="26" customWidth="1"/>
    <col min="2538" max="2610" width="0" style="26" hidden="1" customWidth="1"/>
    <col min="2611" max="2611" width="11" style="26" customWidth="1"/>
    <col min="2612" max="2792" width="11" style="26"/>
    <col min="2793" max="2793" width="2.28515625" style="26" customWidth="1"/>
    <col min="2794" max="2866" width="0" style="26" hidden="1" customWidth="1"/>
    <col min="2867" max="2867" width="11" style="26" customWidth="1"/>
    <col min="2868" max="3048" width="11" style="26"/>
    <col min="3049" max="3049" width="2.28515625" style="26" customWidth="1"/>
    <col min="3050" max="3122" width="0" style="26" hidden="1" customWidth="1"/>
    <col min="3123" max="3123" width="11" style="26" customWidth="1"/>
    <col min="3124" max="3304" width="11" style="26"/>
    <col min="3305" max="3305" width="2.28515625" style="26" customWidth="1"/>
    <col min="3306" max="3378" width="0" style="26" hidden="1" customWidth="1"/>
    <col min="3379" max="3379" width="11" style="26" customWidth="1"/>
    <col min="3380" max="3560" width="11" style="26"/>
    <col min="3561" max="3561" width="2.28515625" style="26" customWidth="1"/>
    <col min="3562" max="3634" width="0" style="26" hidden="1" customWidth="1"/>
    <col min="3635" max="3635" width="11" style="26" customWidth="1"/>
    <col min="3636" max="3816" width="11" style="26"/>
    <col min="3817" max="3817" width="2.28515625" style="26" customWidth="1"/>
    <col min="3818" max="3890" width="0" style="26" hidden="1" customWidth="1"/>
    <col min="3891" max="3891" width="11" style="26" customWidth="1"/>
    <col min="3892" max="4072" width="11" style="26"/>
    <col min="4073" max="4073" width="2.28515625" style="26" customWidth="1"/>
    <col min="4074" max="4146" width="0" style="26" hidden="1" customWidth="1"/>
    <col min="4147" max="4147" width="11" style="26" customWidth="1"/>
    <col min="4148" max="4328" width="11" style="26"/>
    <col min="4329" max="4329" width="2.28515625" style="26" customWidth="1"/>
    <col min="4330" max="4402" width="0" style="26" hidden="1" customWidth="1"/>
    <col min="4403" max="4403" width="11" style="26" customWidth="1"/>
    <col min="4404" max="4584" width="11" style="26"/>
    <col min="4585" max="4585" width="2.28515625" style="26" customWidth="1"/>
    <col min="4586" max="4658" width="0" style="26" hidden="1" customWidth="1"/>
    <col min="4659" max="4659" width="11" style="26" customWidth="1"/>
    <col min="4660" max="4840" width="11" style="26"/>
    <col min="4841" max="4841" width="2.28515625" style="26" customWidth="1"/>
    <col min="4842" max="4914" width="0" style="26" hidden="1" customWidth="1"/>
    <col min="4915" max="4915" width="11" style="26" customWidth="1"/>
    <col min="4916" max="5096" width="11" style="26"/>
    <col min="5097" max="5097" width="2.28515625" style="26" customWidth="1"/>
    <col min="5098" max="5170" width="0" style="26" hidden="1" customWidth="1"/>
    <col min="5171" max="5171" width="11" style="26" customWidth="1"/>
    <col min="5172" max="5352" width="11" style="26"/>
    <col min="5353" max="5353" width="2.28515625" style="26" customWidth="1"/>
    <col min="5354" max="5426" width="0" style="26" hidden="1" customWidth="1"/>
    <col min="5427" max="5427" width="11" style="26" customWidth="1"/>
    <col min="5428" max="5608" width="11" style="26"/>
    <col min="5609" max="5609" width="2.28515625" style="26" customWidth="1"/>
    <col min="5610" max="5682" width="0" style="26" hidden="1" customWidth="1"/>
    <col min="5683" max="5683" width="11" style="26" customWidth="1"/>
    <col min="5684" max="5864" width="11" style="26"/>
    <col min="5865" max="5865" width="2.28515625" style="26" customWidth="1"/>
    <col min="5866" max="5938" width="0" style="26" hidden="1" customWidth="1"/>
    <col min="5939" max="5939" width="11" style="26" customWidth="1"/>
    <col min="5940" max="6120" width="11" style="26"/>
    <col min="6121" max="6121" width="2.28515625" style="26" customWidth="1"/>
    <col min="6122" max="6194" width="0" style="26" hidden="1" customWidth="1"/>
    <col min="6195" max="6195" width="11" style="26" customWidth="1"/>
    <col min="6196" max="6376" width="11" style="26"/>
    <col min="6377" max="6377" width="2.28515625" style="26" customWidth="1"/>
    <col min="6378" max="6450" width="0" style="26" hidden="1" customWidth="1"/>
    <col min="6451" max="6451" width="11" style="26" customWidth="1"/>
    <col min="6452" max="6632" width="11" style="26"/>
    <col min="6633" max="6633" width="2.28515625" style="26" customWidth="1"/>
    <col min="6634" max="6706" width="0" style="26" hidden="1" customWidth="1"/>
    <col min="6707" max="6707" width="11" style="26" customWidth="1"/>
    <col min="6708" max="6888" width="11" style="26"/>
    <col min="6889" max="6889" width="2.28515625" style="26" customWidth="1"/>
    <col min="6890" max="6962" width="0" style="26" hidden="1" customWidth="1"/>
    <col min="6963" max="6963" width="11" style="26" customWidth="1"/>
    <col min="6964" max="7144" width="11" style="26"/>
    <col min="7145" max="7145" width="2.28515625" style="26" customWidth="1"/>
    <col min="7146" max="7218" width="0" style="26" hidden="1" customWidth="1"/>
    <col min="7219" max="7219" width="11" style="26" customWidth="1"/>
    <col min="7220" max="7400" width="11" style="26"/>
    <col min="7401" max="7401" width="2.28515625" style="26" customWidth="1"/>
    <col min="7402" max="7474" width="0" style="26" hidden="1" customWidth="1"/>
    <col min="7475" max="7475" width="11" style="26" customWidth="1"/>
    <col min="7476" max="7656" width="11" style="26"/>
    <col min="7657" max="7657" width="2.28515625" style="26" customWidth="1"/>
    <col min="7658" max="7730" width="0" style="26" hidden="1" customWidth="1"/>
    <col min="7731" max="7731" width="11" style="26" customWidth="1"/>
    <col min="7732" max="7912" width="11" style="26"/>
    <col min="7913" max="7913" width="2.28515625" style="26" customWidth="1"/>
    <col min="7914" max="7986" width="0" style="26" hidden="1" customWidth="1"/>
    <col min="7987" max="7987" width="11" style="26" customWidth="1"/>
    <col min="7988" max="8168" width="11" style="26"/>
    <col min="8169" max="8169" width="2.28515625" style="26" customWidth="1"/>
    <col min="8170" max="8242" width="0" style="26" hidden="1" customWidth="1"/>
    <col min="8243" max="8243" width="11" style="26" customWidth="1"/>
    <col min="8244" max="8424" width="11" style="26"/>
    <col min="8425" max="8425" width="2.28515625" style="26" customWidth="1"/>
    <col min="8426" max="8498" width="0" style="26" hidden="1" customWidth="1"/>
    <col min="8499" max="8499" width="11" style="26" customWidth="1"/>
    <col min="8500" max="8680" width="11" style="26"/>
    <col min="8681" max="8681" width="2.28515625" style="26" customWidth="1"/>
    <col min="8682" max="8754" width="0" style="26" hidden="1" customWidth="1"/>
    <col min="8755" max="8755" width="11" style="26" customWidth="1"/>
    <col min="8756" max="8936" width="11" style="26"/>
    <col min="8937" max="8937" width="2.28515625" style="26" customWidth="1"/>
    <col min="8938" max="9010" width="0" style="26" hidden="1" customWidth="1"/>
    <col min="9011" max="9011" width="11" style="26" customWidth="1"/>
    <col min="9012" max="9192" width="11" style="26"/>
    <col min="9193" max="9193" width="2.28515625" style="26" customWidth="1"/>
    <col min="9194" max="9266" width="0" style="26" hidden="1" customWidth="1"/>
    <col min="9267" max="9267" width="11" style="26" customWidth="1"/>
    <col min="9268" max="9448" width="11" style="26"/>
    <col min="9449" max="9449" width="2.28515625" style="26" customWidth="1"/>
    <col min="9450" max="9522" width="0" style="26" hidden="1" customWidth="1"/>
    <col min="9523" max="9523" width="11" style="26" customWidth="1"/>
    <col min="9524" max="9704" width="11" style="26"/>
    <col min="9705" max="9705" width="2.28515625" style="26" customWidth="1"/>
    <col min="9706" max="9778" width="0" style="26" hidden="1" customWidth="1"/>
    <col min="9779" max="9779" width="11" style="26" customWidth="1"/>
    <col min="9780" max="9960" width="11" style="26"/>
    <col min="9961" max="9961" width="2.28515625" style="26" customWidth="1"/>
    <col min="9962" max="10034" width="0" style="26" hidden="1" customWidth="1"/>
    <col min="10035" max="10035" width="11" style="26" customWidth="1"/>
    <col min="10036" max="10216" width="11" style="26"/>
    <col min="10217" max="10217" width="2.28515625" style="26" customWidth="1"/>
    <col min="10218" max="10290" width="0" style="26" hidden="1" customWidth="1"/>
    <col min="10291" max="10291" width="11" style="26" customWidth="1"/>
    <col min="10292" max="10472" width="11" style="26"/>
    <col min="10473" max="10473" width="2.28515625" style="26" customWidth="1"/>
    <col min="10474" max="10546" width="0" style="26" hidden="1" customWidth="1"/>
    <col min="10547" max="10547" width="11" style="26" customWidth="1"/>
    <col min="10548" max="10728" width="11" style="26"/>
    <col min="10729" max="10729" width="2.28515625" style="26" customWidth="1"/>
    <col min="10730" max="10802" width="0" style="26" hidden="1" customWidth="1"/>
    <col min="10803" max="10803" width="11" style="26" customWidth="1"/>
    <col min="10804" max="10984" width="11" style="26"/>
    <col min="10985" max="10985" width="2.28515625" style="26" customWidth="1"/>
    <col min="10986" max="11058" width="0" style="26" hidden="1" customWidth="1"/>
    <col min="11059" max="11059" width="11" style="26" customWidth="1"/>
    <col min="11060" max="11240" width="11" style="26"/>
    <col min="11241" max="11241" width="2.28515625" style="26" customWidth="1"/>
    <col min="11242" max="11314" width="0" style="26" hidden="1" customWidth="1"/>
    <col min="11315" max="11315" width="11" style="26" customWidth="1"/>
    <col min="11316" max="11496" width="11" style="26"/>
    <col min="11497" max="11497" width="2.28515625" style="26" customWidth="1"/>
    <col min="11498" max="11570" width="0" style="26" hidden="1" customWidth="1"/>
    <col min="11571" max="11571" width="11" style="26" customWidth="1"/>
    <col min="11572" max="11752" width="11" style="26"/>
    <col min="11753" max="11753" width="2.28515625" style="26" customWidth="1"/>
    <col min="11754" max="11826" width="0" style="26" hidden="1" customWidth="1"/>
    <col min="11827" max="11827" width="11" style="26" customWidth="1"/>
    <col min="11828" max="12008" width="11" style="26"/>
    <col min="12009" max="12009" width="2.28515625" style="26" customWidth="1"/>
    <col min="12010" max="12082" width="0" style="26" hidden="1" customWidth="1"/>
    <col min="12083" max="12083" width="11" style="26" customWidth="1"/>
    <col min="12084" max="12264" width="11" style="26"/>
    <col min="12265" max="12265" width="2.28515625" style="26" customWidth="1"/>
    <col min="12266" max="12338" width="0" style="26" hidden="1" customWidth="1"/>
    <col min="12339" max="12339" width="11" style="26" customWidth="1"/>
    <col min="12340" max="12520" width="11" style="26"/>
    <col min="12521" max="12521" width="2.28515625" style="26" customWidth="1"/>
    <col min="12522" max="12594" width="0" style="26" hidden="1" customWidth="1"/>
    <col min="12595" max="12595" width="11" style="26" customWidth="1"/>
    <col min="12596" max="12776" width="11" style="26"/>
    <col min="12777" max="12777" width="2.28515625" style="26" customWidth="1"/>
    <col min="12778" max="12850" width="0" style="26" hidden="1" customWidth="1"/>
    <col min="12851" max="12851" width="11" style="26" customWidth="1"/>
    <col min="12852" max="13032" width="11" style="26"/>
    <col min="13033" max="13033" width="2.28515625" style="26" customWidth="1"/>
    <col min="13034" max="13106" width="0" style="26" hidden="1" customWidth="1"/>
    <col min="13107" max="13107" width="11" style="26" customWidth="1"/>
    <col min="13108" max="13288" width="11" style="26"/>
    <col min="13289" max="13289" width="2.28515625" style="26" customWidth="1"/>
    <col min="13290" max="13362" width="0" style="26" hidden="1" customWidth="1"/>
    <col min="13363" max="13363" width="11" style="26" customWidth="1"/>
    <col min="13364" max="13544" width="11" style="26"/>
    <col min="13545" max="13545" width="2.28515625" style="26" customWidth="1"/>
    <col min="13546" max="13618" width="0" style="26" hidden="1" customWidth="1"/>
    <col min="13619" max="13619" width="11" style="26" customWidth="1"/>
    <col min="13620" max="13800" width="11" style="26"/>
    <col min="13801" max="13801" width="2.28515625" style="26" customWidth="1"/>
    <col min="13802" max="13874" width="0" style="26" hidden="1" customWidth="1"/>
    <col min="13875" max="13875" width="11" style="26" customWidth="1"/>
    <col min="13876" max="14056" width="11" style="26"/>
    <col min="14057" max="14057" width="2.28515625" style="26" customWidth="1"/>
    <col min="14058" max="14130" width="0" style="26" hidden="1" customWidth="1"/>
    <col min="14131" max="14131" width="11" style="26" customWidth="1"/>
    <col min="14132" max="14312" width="11" style="26"/>
    <col min="14313" max="14313" width="2.28515625" style="26" customWidth="1"/>
    <col min="14314" max="14386" width="0" style="26" hidden="1" customWidth="1"/>
    <col min="14387" max="14387" width="11" style="26" customWidth="1"/>
    <col min="14388" max="14568" width="11" style="26"/>
    <col min="14569" max="14569" width="2.28515625" style="26" customWidth="1"/>
    <col min="14570" max="14642" width="0" style="26" hidden="1" customWidth="1"/>
    <col min="14643" max="14643" width="11" style="26" customWidth="1"/>
    <col min="14644" max="14824" width="11" style="26"/>
    <col min="14825" max="14825" width="2.28515625" style="26" customWidth="1"/>
    <col min="14826" max="14898" width="0" style="26" hidden="1" customWidth="1"/>
    <col min="14899" max="14899" width="11" style="26" customWidth="1"/>
    <col min="14900" max="15080" width="11" style="26"/>
    <col min="15081" max="15081" width="2.28515625" style="26" customWidth="1"/>
    <col min="15082" max="15154" width="0" style="26" hidden="1" customWidth="1"/>
    <col min="15155" max="15155" width="11" style="26" customWidth="1"/>
    <col min="15156" max="15336" width="11" style="26"/>
    <col min="15337" max="15337" width="2.28515625" style="26" customWidth="1"/>
    <col min="15338" max="15410" width="0" style="26" hidden="1" customWidth="1"/>
    <col min="15411" max="15411" width="11" style="26" customWidth="1"/>
    <col min="15412" max="15592" width="11" style="26"/>
    <col min="15593" max="15593" width="2.28515625" style="26" customWidth="1"/>
    <col min="15594" max="15666" width="0" style="26" hidden="1" customWidth="1"/>
    <col min="15667" max="15667" width="11" style="26" customWidth="1"/>
    <col min="15668" max="15848" width="11" style="26"/>
    <col min="15849" max="15849" width="2.28515625" style="26" customWidth="1"/>
    <col min="15850" max="15922" width="0" style="26" hidden="1" customWidth="1"/>
    <col min="15923" max="15923" width="11" style="26" customWidth="1"/>
    <col min="15924" max="16104" width="11" style="26"/>
    <col min="16105" max="16105" width="2.28515625" style="26" customWidth="1"/>
    <col min="16106" max="16178" width="0" style="26" hidden="1" customWidth="1"/>
    <col min="16179" max="16179" width="11" style="26" customWidth="1"/>
    <col min="16180" max="16384" width="11" style="26"/>
  </cols>
  <sheetData>
    <row r="1" spans="2:49">
      <c r="B1" s="27"/>
    </row>
    <row r="2" spans="2:49">
      <c r="B2" s="27"/>
    </row>
    <row r="3" spans="2:49">
      <c r="B3" s="27"/>
    </row>
    <row r="4" spans="2:49" s="30" customFormat="1" ht="15.75">
      <c r="B4" s="31" t="s">
        <v>14</v>
      </c>
      <c r="C4" s="292" t="s">
        <v>63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32"/>
      <c r="S4" s="292" t="s">
        <v>64</v>
      </c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32"/>
      <c r="AI4" s="292" t="s">
        <v>65</v>
      </c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"/>
    </row>
    <row r="5" spans="2:49" s="30" customFormat="1"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2"/>
      <c r="S5" s="33">
        <v>1</v>
      </c>
      <c r="T5" s="33">
        <v>2</v>
      </c>
      <c r="U5" s="33">
        <v>3</v>
      </c>
      <c r="V5" s="33">
        <v>4</v>
      </c>
      <c r="W5" s="33">
        <v>5</v>
      </c>
      <c r="X5" s="33">
        <v>6</v>
      </c>
      <c r="Y5" s="33">
        <v>7</v>
      </c>
      <c r="Z5" s="33">
        <v>8</v>
      </c>
      <c r="AA5" s="33">
        <v>9</v>
      </c>
      <c r="AB5" s="33">
        <v>10</v>
      </c>
      <c r="AC5" s="33">
        <v>11</v>
      </c>
      <c r="AD5" s="33">
        <v>12</v>
      </c>
      <c r="AE5" s="33">
        <v>13</v>
      </c>
      <c r="AF5" s="33">
        <v>14</v>
      </c>
      <c r="AG5" s="32"/>
      <c r="AI5" s="33">
        <v>1</v>
      </c>
      <c r="AJ5" s="33">
        <v>2</v>
      </c>
      <c r="AK5" s="33">
        <v>3</v>
      </c>
      <c r="AL5" s="33">
        <v>4</v>
      </c>
      <c r="AM5" s="33">
        <v>5</v>
      </c>
      <c r="AN5" s="33">
        <v>6</v>
      </c>
      <c r="AO5" s="33">
        <v>7</v>
      </c>
      <c r="AP5" s="33">
        <v>8</v>
      </c>
      <c r="AQ5" s="33">
        <v>9</v>
      </c>
      <c r="AR5" s="33">
        <v>10</v>
      </c>
      <c r="AS5" s="33">
        <v>11</v>
      </c>
      <c r="AT5" s="33">
        <v>12</v>
      </c>
      <c r="AU5" s="33">
        <v>13</v>
      </c>
      <c r="AV5" s="33">
        <v>14</v>
      </c>
      <c r="AW5" s="29"/>
    </row>
    <row r="6" spans="2:49" s="34" customFormat="1" ht="15.75">
      <c r="B6" s="35" t="s">
        <v>47</v>
      </c>
      <c r="C6" s="36">
        <v>1</v>
      </c>
      <c r="D6" s="36"/>
      <c r="E6" s="36">
        <v>1</v>
      </c>
      <c r="F6" s="36">
        <v>2</v>
      </c>
      <c r="G6" s="36">
        <v>2</v>
      </c>
      <c r="H6" s="36">
        <v>2</v>
      </c>
      <c r="I6" s="36">
        <v>1</v>
      </c>
      <c r="J6" s="36">
        <v>1</v>
      </c>
      <c r="K6" s="36"/>
      <c r="L6" s="36">
        <v>2</v>
      </c>
      <c r="M6" s="36">
        <v>1</v>
      </c>
      <c r="N6" s="36">
        <v>2</v>
      </c>
      <c r="O6" s="36">
        <v>1</v>
      </c>
      <c r="P6" s="36">
        <v>2</v>
      </c>
      <c r="Q6" s="37">
        <f t="shared" ref="Q6:Q12" si="0">SUM(C6:P6)</f>
        <v>18</v>
      </c>
      <c r="S6" s="36">
        <v>82</v>
      </c>
      <c r="T6" s="36"/>
      <c r="U6" s="36">
        <v>71</v>
      </c>
      <c r="V6" s="36">
        <v>66</v>
      </c>
      <c r="W6" s="36">
        <v>84</v>
      </c>
      <c r="X6" s="36">
        <v>89</v>
      </c>
      <c r="Y6" s="36">
        <v>64</v>
      </c>
      <c r="Z6" s="36">
        <v>92</v>
      </c>
      <c r="AA6" s="36"/>
      <c r="AB6" s="36">
        <v>88</v>
      </c>
      <c r="AC6" s="36">
        <v>59</v>
      </c>
      <c r="AD6" s="36">
        <v>72</v>
      </c>
      <c r="AE6" s="36">
        <v>76</v>
      </c>
      <c r="AF6" s="36">
        <v>69</v>
      </c>
      <c r="AG6" s="37">
        <f t="shared" ref="AG6:AG12" si="1">SUM(S6:AF6)</f>
        <v>912</v>
      </c>
      <c r="AI6" s="36">
        <v>92</v>
      </c>
      <c r="AJ6" s="36"/>
      <c r="AK6" s="36">
        <v>76</v>
      </c>
      <c r="AL6" s="36">
        <v>59</v>
      </c>
      <c r="AM6" s="36">
        <v>81</v>
      </c>
      <c r="AN6" s="36">
        <v>84</v>
      </c>
      <c r="AO6" s="36">
        <v>71</v>
      </c>
      <c r="AP6" s="36">
        <v>98</v>
      </c>
      <c r="AQ6" s="36"/>
      <c r="AR6" s="36">
        <v>74</v>
      </c>
      <c r="AS6" s="36">
        <v>77</v>
      </c>
      <c r="AT6" s="36">
        <v>67</v>
      </c>
      <c r="AU6" s="36">
        <v>85</v>
      </c>
      <c r="AV6" s="36">
        <v>65</v>
      </c>
      <c r="AW6" s="37">
        <f t="shared" ref="AW6:AW12" si="2">SUM(AI6:AV6)</f>
        <v>929</v>
      </c>
    </row>
    <row r="7" spans="2:49" s="34" customFormat="1" ht="15.75">
      <c r="B7" s="35" t="s">
        <v>44</v>
      </c>
      <c r="C7" s="36">
        <v>1</v>
      </c>
      <c r="D7" s="36">
        <v>1</v>
      </c>
      <c r="E7" s="36">
        <v>2</v>
      </c>
      <c r="F7" s="36">
        <v>1</v>
      </c>
      <c r="G7" s="36">
        <v>2</v>
      </c>
      <c r="H7" s="36"/>
      <c r="I7" s="36">
        <v>2</v>
      </c>
      <c r="J7" s="36">
        <v>1</v>
      </c>
      <c r="K7" s="36">
        <v>2</v>
      </c>
      <c r="L7" s="36">
        <v>1</v>
      </c>
      <c r="M7" s="36">
        <v>2</v>
      </c>
      <c r="N7" s="36">
        <v>1</v>
      </c>
      <c r="O7" s="36"/>
      <c r="P7" s="36">
        <v>2</v>
      </c>
      <c r="Q7" s="37">
        <f t="shared" si="0"/>
        <v>18</v>
      </c>
      <c r="S7" s="36">
        <v>73</v>
      </c>
      <c r="T7" s="36">
        <v>71</v>
      </c>
      <c r="U7" s="36">
        <v>77</v>
      </c>
      <c r="V7" s="36">
        <v>59</v>
      </c>
      <c r="W7" s="36">
        <v>96</v>
      </c>
      <c r="X7" s="36"/>
      <c r="Y7" s="36">
        <v>93</v>
      </c>
      <c r="Z7" s="36">
        <v>58</v>
      </c>
      <c r="AA7" s="36">
        <v>77</v>
      </c>
      <c r="AB7" s="36">
        <v>55</v>
      </c>
      <c r="AC7" s="36">
        <v>77</v>
      </c>
      <c r="AD7" s="36">
        <v>67</v>
      </c>
      <c r="AE7" s="36"/>
      <c r="AF7" s="36">
        <v>106</v>
      </c>
      <c r="AG7" s="37">
        <f t="shared" si="1"/>
        <v>909</v>
      </c>
      <c r="AI7" s="36">
        <v>75</v>
      </c>
      <c r="AJ7" s="36">
        <v>73</v>
      </c>
      <c r="AK7" s="36">
        <v>76</v>
      </c>
      <c r="AL7" s="36">
        <v>66</v>
      </c>
      <c r="AM7" s="36">
        <v>78</v>
      </c>
      <c r="AN7" s="36"/>
      <c r="AO7" s="36">
        <v>77</v>
      </c>
      <c r="AP7" s="36">
        <v>67</v>
      </c>
      <c r="AQ7" s="36">
        <v>76</v>
      </c>
      <c r="AR7" s="36">
        <v>85</v>
      </c>
      <c r="AS7" s="36">
        <v>59</v>
      </c>
      <c r="AT7" s="36">
        <v>74</v>
      </c>
      <c r="AU7" s="36"/>
      <c r="AV7" s="36">
        <v>69</v>
      </c>
      <c r="AW7" s="37">
        <f t="shared" si="2"/>
        <v>875</v>
      </c>
    </row>
    <row r="8" spans="2:49" s="34" customFormat="1" ht="15.75">
      <c r="B8" s="35" t="s">
        <v>45</v>
      </c>
      <c r="C8" s="36">
        <v>2</v>
      </c>
      <c r="D8" s="36">
        <v>1</v>
      </c>
      <c r="E8" s="36">
        <v>2</v>
      </c>
      <c r="F8" s="36"/>
      <c r="G8" s="36">
        <v>1</v>
      </c>
      <c r="H8" s="36">
        <v>2</v>
      </c>
      <c r="I8" s="36">
        <v>1</v>
      </c>
      <c r="J8" s="36">
        <v>1</v>
      </c>
      <c r="K8" s="36">
        <v>2</v>
      </c>
      <c r="L8" s="36">
        <v>1</v>
      </c>
      <c r="M8" s="36"/>
      <c r="N8" s="36">
        <v>2</v>
      </c>
      <c r="O8" s="36">
        <v>2</v>
      </c>
      <c r="P8" s="36">
        <v>1</v>
      </c>
      <c r="Q8" s="37">
        <f t="shared" si="0"/>
        <v>18</v>
      </c>
      <c r="S8" s="36">
        <v>69</v>
      </c>
      <c r="T8" s="36">
        <v>69</v>
      </c>
      <c r="U8" s="36">
        <v>76</v>
      </c>
      <c r="V8" s="36"/>
      <c r="W8" s="36">
        <v>78</v>
      </c>
      <c r="X8" s="36">
        <v>95</v>
      </c>
      <c r="Y8" s="36">
        <v>58</v>
      </c>
      <c r="Z8" s="36">
        <v>63</v>
      </c>
      <c r="AA8" s="36">
        <v>93</v>
      </c>
      <c r="AB8" s="36">
        <v>74</v>
      </c>
      <c r="AC8" s="36"/>
      <c r="AD8" s="36">
        <v>74</v>
      </c>
      <c r="AE8" s="36">
        <v>80</v>
      </c>
      <c r="AF8" s="36">
        <v>65</v>
      </c>
      <c r="AG8" s="37">
        <f t="shared" si="1"/>
        <v>894</v>
      </c>
      <c r="AI8" s="36">
        <v>49</v>
      </c>
      <c r="AJ8" s="36">
        <v>84</v>
      </c>
      <c r="AK8" s="36">
        <v>71</v>
      </c>
      <c r="AL8" s="36"/>
      <c r="AM8" s="36">
        <v>96</v>
      </c>
      <c r="AN8" s="36">
        <v>74</v>
      </c>
      <c r="AO8" s="36">
        <v>72</v>
      </c>
      <c r="AP8" s="36">
        <v>92</v>
      </c>
      <c r="AQ8" s="36">
        <v>76</v>
      </c>
      <c r="AR8" s="36">
        <v>88</v>
      </c>
      <c r="AS8" s="36"/>
      <c r="AT8" s="36">
        <v>67</v>
      </c>
      <c r="AU8" s="36">
        <v>72</v>
      </c>
      <c r="AV8" s="36">
        <v>67</v>
      </c>
      <c r="AW8" s="37">
        <f t="shared" si="2"/>
        <v>908</v>
      </c>
    </row>
    <row r="9" spans="2:49" s="34" customFormat="1" ht="15.75">
      <c r="B9" s="35" t="s">
        <v>48</v>
      </c>
      <c r="C9" s="36">
        <v>2</v>
      </c>
      <c r="D9" s="36">
        <v>2</v>
      </c>
      <c r="E9" s="36">
        <v>1</v>
      </c>
      <c r="F9" s="36">
        <v>2</v>
      </c>
      <c r="G9" s="36">
        <v>1</v>
      </c>
      <c r="H9" s="36">
        <v>2</v>
      </c>
      <c r="I9" s="36"/>
      <c r="J9" s="36">
        <v>2</v>
      </c>
      <c r="K9" s="36">
        <v>1</v>
      </c>
      <c r="L9" s="36">
        <v>2</v>
      </c>
      <c r="M9" s="36">
        <v>2</v>
      </c>
      <c r="N9" s="36">
        <v>1</v>
      </c>
      <c r="O9" s="36">
        <v>1</v>
      </c>
      <c r="P9" s="36"/>
      <c r="Q9" s="37">
        <f t="shared" si="0"/>
        <v>19</v>
      </c>
      <c r="S9" s="36">
        <v>92</v>
      </c>
      <c r="T9" s="36">
        <v>84</v>
      </c>
      <c r="U9" s="36">
        <v>76</v>
      </c>
      <c r="V9" s="36">
        <v>86</v>
      </c>
      <c r="W9" s="36">
        <v>61</v>
      </c>
      <c r="X9" s="36">
        <v>96</v>
      </c>
      <c r="Y9" s="36"/>
      <c r="Z9" s="36">
        <v>98</v>
      </c>
      <c r="AA9" s="36">
        <v>76</v>
      </c>
      <c r="AB9" s="36">
        <v>85</v>
      </c>
      <c r="AC9" s="36">
        <v>73</v>
      </c>
      <c r="AD9" s="36">
        <v>60</v>
      </c>
      <c r="AE9" s="36">
        <v>69</v>
      </c>
      <c r="AF9" s="36"/>
      <c r="AG9" s="37">
        <f t="shared" si="1"/>
        <v>956</v>
      </c>
      <c r="AI9" s="36">
        <v>82</v>
      </c>
      <c r="AJ9" s="36">
        <v>69</v>
      </c>
      <c r="AK9" s="36">
        <v>77</v>
      </c>
      <c r="AL9" s="36">
        <v>78</v>
      </c>
      <c r="AM9" s="36">
        <v>88</v>
      </c>
      <c r="AN9" s="36">
        <v>84</v>
      </c>
      <c r="AO9" s="36"/>
      <c r="AP9" s="36">
        <v>92</v>
      </c>
      <c r="AQ9" s="36">
        <v>93</v>
      </c>
      <c r="AR9" s="36">
        <v>55</v>
      </c>
      <c r="AS9" s="36">
        <v>48</v>
      </c>
      <c r="AT9" s="36">
        <v>81</v>
      </c>
      <c r="AU9" s="36">
        <v>77</v>
      </c>
      <c r="AV9" s="36"/>
      <c r="AW9" s="37">
        <f t="shared" si="2"/>
        <v>924</v>
      </c>
    </row>
    <row r="10" spans="2:49" s="34" customFormat="1" ht="15.75">
      <c r="B10" s="35" t="s">
        <v>41</v>
      </c>
      <c r="C10" s="36">
        <v>2</v>
      </c>
      <c r="D10" s="36">
        <v>2</v>
      </c>
      <c r="E10" s="36"/>
      <c r="F10" s="36">
        <v>2</v>
      </c>
      <c r="G10" s="36">
        <v>2</v>
      </c>
      <c r="H10" s="36">
        <v>1</v>
      </c>
      <c r="I10" s="36">
        <v>2</v>
      </c>
      <c r="J10" s="36">
        <v>2</v>
      </c>
      <c r="K10" s="36">
        <v>1</v>
      </c>
      <c r="L10" s="36"/>
      <c r="M10" s="36">
        <v>2</v>
      </c>
      <c r="N10" s="36">
        <v>2</v>
      </c>
      <c r="O10" s="36">
        <v>2</v>
      </c>
      <c r="P10" s="36">
        <v>2</v>
      </c>
      <c r="Q10" s="37">
        <f t="shared" si="0"/>
        <v>22</v>
      </c>
      <c r="S10" s="36">
        <v>75</v>
      </c>
      <c r="T10" s="36">
        <v>84</v>
      </c>
      <c r="U10" s="36"/>
      <c r="V10" s="36">
        <v>59</v>
      </c>
      <c r="W10" s="36">
        <v>88</v>
      </c>
      <c r="X10" s="36">
        <v>84</v>
      </c>
      <c r="Y10" s="36">
        <v>72</v>
      </c>
      <c r="Z10" s="36">
        <v>67</v>
      </c>
      <c r="AA10" s="36">
        <v>69</v>
      </c>
      <c r="AB10" s="36"/>
      <c r="AC10" s="36">
        <v>67</v>
      </c>
      <c r="AD10" s="36">
        <v>81</v>
      </c>
      <c r="AE10" s="36">
        <v>85</v>
      </c>
      <c r="AF10" s="36">
        <v>67</v>
      </c>
      <c r="AG10" s="37">
        <f t="shared" si="1"/>
        <v>898</v>
      </c>
      <c r="AI10" s="36">
        <v>73</v>
      </c>
      <c r="AJ10" s="36">
        <v>77</v>
      </c>
      <c r="AK10" s="36"/>
      <c r="AL10" s="36">
        <v>57</v>
      </c>
      <c r="AM10" s="36">
        <v>61</v>
      </c>
      <c r="AN10" s="36">
        <v>89</v>
      </c>
      <c r="AO10" s="36">
        <v>58</v>
      </c>
      <c r="AP10" s="36">
        <v>58</v>
      </c>
      <c r="AQ10" s="36">
        <v>80</v>
      </c>
      <c r="AR10" s="36"/>
      <c r="AS10" s="36">
        <v>58</v>
      </c>
      <c r="AT10" s="36">
        <v>60</v>
      </c>
      <c r="AU10" s="36">
        <v>76</v>
      </c>
      <c r="AV10" s="36">
        <v>65</v>
      </c>
      <c r="AW10" s="37">
        <f t="shared" si="2"/>
        <v>812</v>
      </c>
    </row>
    <row r="11" spans="2:49" s="34" customFormat="1" ht="15.75">
      <c r="B11" s="35" t="s">
        <v>49</v>
      </c>
      <c r="C11" s="36">
        <v>1</v>
      </c>
      <c r="D11" s="36">
        <v>2</v>
      </c>
      <c r="E11" s="36">
        <v>2</v>
      </c>
      <c r="F11" s="36">
        <v>1</v>
      </c>
      <c r="G11" s="36"/>
      <c r="H11" s="36">
        <v>1</v>
      </c>
      <c r="I11" s="36">
        <v>2</v>
      </c>
      <c r="J11" s="36">
        <v>2</v>
      </c>
      <c r="K11" s="36">
        <v>1</v>
      </c>
      <c r="L11" s="36">
        <v>2</v>
      </c>
      <c r="M11" s="36">
        <v>1</v>
      </c>
      <c r="N11" s="36"/>
      <c r="O11" s="36">
        <v>2</v>
      </c>
      <c r="P11" s="36">
        <v>1</v>
      </c>
      <c r="Q11" s="37">
        <f t="shared" si="0"/>
        <v>18</v>
      </c>
      <c r="S11" s="36">
        <v>49</v>
      </c>
      <c r="T11" s="36">
        <v>73</v>
      </c>
      <c r="U11" s="36">
        <v>88</v>
      </c>
      <c r="V11" s="36">
        <v>57</v>
      </c>
      <c r="W11" s="36"/>
      <c r="X11" s="36">
        <v>84</v>
      </c>
      <c r="Y11" s="36">
        <v>71</v>
      </c>
      <c r="Z11" s="36">
        <v>92</v>
      </c>
      <c r="AA11" s="36">
        <v>76</v>
      </c>
      <c r="AB11" s="36">
        <v>70</v>
      </c>
      <c r="AC11" s="36">
        <v>58</v>
      </c>
      <c r="AD11" s="36"/>
      <c r="AE11" s="36">
        <v>77</v>
      </c>
      <c r="AF11" s="36">
        <v>65</v>
      </c>
      <c r="AG11" s="37">
        <f t="shared" si="1"/>
        <v>860</v>
      </c>
      <c r="AI11" s="36">
        <v>69</v>
      </c>
      <c r="AJ11" s="36">
        <v>71</v>
      </c>
      <c r="AK11" s="36">
        <v>87</v>
      </c>
      <c r="AL11" s="36">
        <v>59</v>
      </c>
      <c r="AM11" s="36"/>
      <c r="AN11" s="36">
        <v>96</v>
      </c>
      <c r="AO11" s="36">
        <v>64</v>
      </c>
      <c r="AP11" s="36">
        <v>63</v>
      </c>
      <c r="AQ11" s="36">
        <v>77</v>
      </c>
      <c r="AR11" s="36">
        <v>52</v>
      </c>
      <c r="AS11" s="36">
        <v>67</v>
      </c>
      <c r="AT11" s="36"/>
      <c r="AU11" s="36">
        <v>69</v>
      </c>
      <c r="AV11" s="36">
        <v>69</v>
      </c>
      <c r="AW11" s="37">
        <f t="shared" si="2"/>
        <v>843</v>
      </c>
    </row>
    <row r="12" spans="2:49" s="34" customFormat="1" ht="15.75">
      <c r="B12" s="35" t="s">
        <v>43</v>
      </c>
      <c r="C12" s="36"/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36"/>
      <c r="K12" s="36">
        <v>2</v>
      </c>
      <c r="L12" s="36">
        <v>1</v>
      </c>
      <c r="M12" s="36">
        <v>1</v>
      </c>
      <c r="N12" s="36">
        <v>1</v>
      </c>
      <c r="O12" s="36">
        <v>1</v>
      </c>
      <c r="P12" s="36">
        <v>1</v>
      </c>
      <c r="Q12" s="37">
        <f t="shared" si="0"/>
        <v>13</v>
      </c>
      <c r="S12" s="36"/>
      <c r="T12" s="36">
        <v>77</v>
      </c>
      <c r="U12" s="36">
        <v>87</v>
      </c>
      <c r="V12" s="36">
        <v>78</v>
      </c>
      <c r="W12" s="36">
        <v>81</v>
      </c>
      <c r="X12" s="36">
        <v>74</v>
      </c>
      <c r="Y12" s="36">
        <v>77</v>
      </c>
      <c r="Z12" s="36"/>
      <c r="AA12" s="36">
        <v>80</v>
      </c>
      <c r="AB12" s="36">
        <v>52</v>
      </c>
      <c r="AC12" s="36">
        <v>48</v>
      </c>
      <c r="AD12" s="36">
        <v>67</v>
      </c>
      <c r="AE12" s="36">
        <v>72</v>
      </c>
      <c r="AF12" s="36">
        <v>69</v>
      </c>
      <c r="AG12" s="37">
        <f t="shared" si="1"/>
        <v>862</v>
      </c>
      <c r="AI12" s="36"/>
      <c r="AJ12" s="36">
        <v>84</v>
      </c>
      <c r="AK12" s="36">
        <v>88</v>
      </c>
      <c r="AL12" s="36">
        <v>86</v>
      </c>
      <c r="AM12" s="36">
        <v>84</v>
      </c>
      <c r="AN12" s="36">
        <v>95</v>
      </c>
      <c r="AO12" s="36">
        <v>93</v>
      </c>
      <c r="AP12" s="36"/>
      <c r="AQ12" s="36">
        <v>69</v>
      </c>
      <c r="AR12" s="36">
        <v>70</v>
      </c>
      <c r="AS12" s="36">
        <v>73</v>
      </c>
      <c r="AT12" s="36">
        <v>72</v>
      </c>
      <c r="AU12" s="36">
        <v>80</v>
      </c>
      <c r="AV12" s="36">
        <v>106</v>
      </c>
      <c r="AW12" s="37">
        <f t="shared" si="2"/>
        <v>1000</v>
      </c>
    </row>
    <row r="13" spans="2:49" s="34" customFormat="1" ht="15.75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  <c r="S13" s="39">
        <f t="shared" ref="S13:AF13" si="3">SUM(S6:S12)</f>
        <v>440</v>
      </c>
      <c r="T13" s="39">
        <f t="shared" si="3"/>
        <v>458</v>
      </c>
      <c r="U13" s="39">
        <f t="shared" si="3"/>
        <v>475</v>
      </c>
      <c r="V13" s="39">
        <f t="shared" si="3"/>
        <v>405</v>
      </c>
      <c r="W13" s="39">
        <f t="shared" si="3"/>
        <v>488</v>
      </c>
      <c r="X13" s="39">
        <f t="shared" si="3"/>
        <v>522</v>
      </c>
      <c r="Y13" s="39">
        <f t="shared" si="3"/>
        <v>435</v>
      </c>
      <c r="Z13" s="39">
        <f t="shared" si="3"/>
        <v>470</v>
      </c>
      <c r="AA13" s="39">
        <f t="shared" si="3"/>
        <v>471</v>
      </c>
      <c r="AB13" s="39">
        <f t="shared" si="3"/>
        <v>424</v>
      </c>
      <c r="AC13" s="39">
        <f t="shared" si="3"/>
        <v>382</v>
      </c>
      <c r="AD13" s="39">
        <f t="shared" si="3"/>
        <v>421</v>
      </c>
      <c r="AE13" s="39">
        <f t="shared" si="3"/>
        <v>459</v>
      </c>
      <c r="AF13" s="39">
        <f t="shared" si="3"/>
        <v>441</v>
      </c>
      <c r="AG13" s="40"/>
      <c r="AI13" s="39">
        <f t="shared" ref="AI13:AV13" si="4">SUM(AI6:AI12)</f>
        <v>440</v>
      </c>
      <c r="AJ13" s="39">
        <f t="shared" si="4"/>
        <v>458</v>
      </c>
      <c r="AK13" s="39">
        <f t="shared" si="4"/>
        <v>475</v>
      </c>
      <c r="AL13" s="39">
        <f t="shared" si="4"/>
        <v>405</v>
      </c>
      <c r="AM13" s="39">
        <f t="shared" si="4"/>
        <v>488</v>
      </c>
      <c r="AN13" s="39">
        <f t="shared" si="4"/>
        <v>522</v>
      </c>
      <c r="AO13" s="39">
        <f t="shared" si="4"/>
        <v>435</v>
      </c>
      <c r="AP13" s="39">
        <f t="shared" si="4"/>
        <v>470</v>
      </c>
      <c r="AQ13" s="39">
        <f t="shared" si="4"/>
        <v>471</v>
      </c>
      <c r="AR13" s="39">
        <f t="shared" si="4"/>
        <v>424</v>
      </c>
      <c r="AS13" s="39">
        <f t="shared" si="4"/>
        <v>382</v>
      </c>
      <c r="AT13" s="39">
        <f t="shared" si="4"/>
        <v>421</v>
      </c>
      <c r="AU13" s="39">
        <f t="shared" si="4"/>
        <v>459</v>
      </c>
      <c r="AV13" s="39">
        <f t="shared" si="4"/>
        <v>441</v>
      </c>
      <c r="AW13" s="40"/>
    </row>
    <row r="15" spans="2:49" s="30" customFormat="1" ht="15.75">
      <c r="B15" s="31" t="s">
        <v>15</v>
      </c>
      <c r="C15" s="292" t="s">
        <v>63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32"/>
      <c r="S15" s="292" t="s">
        <v>64</v>
      </c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32"/>
      <c r="AI15" s="292" t="s">
        <v>65</v>
      </c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"/>
    </row>
    <row r="16" spans="2:49" s="30" customFormat="1">
      <c r="C16" s="33">
        <v>1</v>
      </c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2"/>
      <c r="S16" s="33">
        <v>1</v>
      </c>
      <c r="T16" s="33">
        <v>2</v>
      </c>
      <c r="U16" s="33">
        <v>3</v>
      </c>
      <c r="V16" s="33">
        <v>4</v>
      </c>
      <c r="W16" s="33">
        <v>5</v>
      </c>
      <c r="X16" s="33">
        <v>6</v>
      </c>
      <c r="Y16" s="33">
        <v>7</v>
      </c>
      <c r="Z16" s="33">
        <v>8</v>
      </c>
      <c r="AA16" s="33">
        <v>9</v>
      </c>
      <c r="AB16" s="33">
        <v>10</v>
      </c>
      <c r="AC16" s="33">
        <v>11</v>
      </c>
      <c r="AD16" s="33">
        <v>12</v>
      </c>
      <c r="AE16" s="33">
        <v>13</v>
      </c>
      <c r="AF16" s="33">
        <v>14</v>
      </c>
      <c r="AG16" s="32"/>
      <c r="AI16" s="33">
        <v>1</v>
      </c>
      <c r="AJ16" s="33">
        <v>2</v>
      </c>
      <c r="AK16" s="33">
        <v>3</v>
      </c>
      <c r="AL16" s="33">
        <v>4</v>
      </c>
      <c r="AM16" s="33">
        <v>5</v>
      </c>
      <c r="AN16" s="33">
        <v>6</v>
      </c>
      <c r="AO16" s="33">
        <v>7</v>
      </c>
      <c r="AP16" s="33">
        <v>8</v>
      </c>
      <c r="AQ16" s="33">
        <v>9</v>
      </c>
      <c r="AR16" s="33">
        <v>10</v>
      </c>
      <c r="AS16" s="33">
        <v>11</v>
      </c>
      <c r="AT16" s="33">
        <v>12</v>
      </c>
      <c r="AU16" s="33">
        <v>13</v>
      </c>
      <c r="AV16" s="33">
        <v>14</v>
      </c>
      <c r="AW16" s="29"/>
    </row>
    <row r="17" spans="2:49" s="34" customFormat="1" ht="15.75">
      <c r="B17" s="35" t="s">
        <v>31</v>
      </c>
      <c r="C17" s="36">
        <v>1</v>
      </c>
      <c r="D17" s="36">
        <v>1</v>
      </c>
      <c r="E17" s="36">
        <v>1</v>
      </c>
      <c r="F17" s="36">
        <v>1</v>
      </c>
      <c r="G17" s="36">
        <v>2</v>
      </c>
      <c r="H17" s="36">
        <v>1</v>
      </c>
      <c r="I17" s="36">
        <v>1</v>
      </c>
      <c r="J17" s="36">
        <v>1</v>
      </c>
      <c r="K17" s="36">
        <v>1</v>
      </c>
      <c r="L17" s="36">
        <v>1</v>
      </c>
      <c r="M17" s="36">
        <v>1</v>
      </c>
      <c r="N17" s="36">
        <v>2</v>
      </c>
      <c r="O17" s="36">
        <v>1</v>
      </c>
      <c r="P17" s="36">
        <v>2</v>
      </c>
      <c r="Q17" s="37">
        <f t="shared" ref="Q17:Q24" si="5">SUM(C17:P17)</f>
        <v>17</v>
      </c>
      <c r="S17" s="36">
        <v>67</v>
      </c>
      <c r="T17" s="36">
        <v>67</v>
      </c>
      <c r="U17" s="36">
        <v>58</v>
      </c>
      <c r="V17" s="36">
        <v>54</v>
      </c>
      <c r="W17" s="36">
        <v>59</v>
      </c>
      <c r="X17" s="36">
        <v>60</v>
      </c>
      <c r="Y17" s="36">
        <v>67</v>
      </c>
      <c r="Z17" s="36">
        <v>46</v>
      </c>
      <c r="AA17" s="36">
        <v>71</v>
      </c>
      <c r="AB17" s="36">
        <v>62</v>
      </c>
      <c r="AC17" s="36">
        <v>62</v>
      </c>
      <c r="AD17" s="36">
        <v>68</v>
      </c>
      <c r="AE17" s="36">
        <v>47</v>
      </c>
      <c r="AF17" s="36">
        <v>76</v>
      </c>
      <c r="AG17" s="37">
        <f t="shared" ref="AG17:AG24" si="6">SUM(S17:AF17)</f>
        <v>864</v>
      </c>
      <c r="AI17" s="36">
        <v>72</v>
      </c>
      <c r="AJ17" s="36">
        <v>83</v>
      </c>
      <c r="AK17" s="36">
        <v>64</v>
      </c>
      <c r="AL17" s="36">
        <v>64</v>
      </c>
      <c r="AM17" s="36">
        <v>57</v>
      </c>
      <c r="AN17" s="36">
        <v>78</v>
      </c>
      <c r="AO17" s="36">
        <v>75</v>
      </c>
      <c r="AP17" s="36">
        <v>67</v>
      </c>
      <c r="AQ17" s="36">
        <v>77</v>
      </c>
      <c r="AR17" s="36">
        <v>86</v>
      </c>
      <c r="AS17" s="36">
        <v>73</v>
      </c>
      <c r="AT17" s="36">
        <v>59</v>
      </c>
      <c r="AU17" s="36">
        <v>72</v>
      </c>
      <c r="AV17" s="36">
        <v>75</v>
      </c>
      <c r="AW17" s="37">
        <f t="shared" ref="AW17:AW24" si="7">SUM(AI17:AV17)</f>
        <v>1002</v>
      </c>
    </row>
    <row r="18" spans="2:49" s="34" customFormat="1" ht="15.75">
      <c r="B18" s="35" t="s">
        <v>69</v>
      </c>
      <c r="C18" s="36">
        <v>1</v>
      </c>
      <c r="D18" s="36">
        <v>2</v>
      </c>
      <c r="E18" s="36">
        <v>2</v>
      </c>
      <c r="F18" s="36">
        <v>2</v>
      </c>
      <c r="G18" s="36">
        <v>2</v>
      </c>
      <c r="H18" s="36">
        <v>2</v>
      </c>
      <c r="I18" s="36">
        <v>1</v>
      </c>
      <c r="J18" s="36">
        <v>2</v>
      </c>
      <c r="K18" s="36">
        <v>1</v>
      </c>
      <c r="L18" s="36">
        <v>2</v>
      </c>
      <c r="M18" s="36">
        <v>2</v>
      </c>
      <c r="N18" s="36">
        <v>1</v>
      </c>
      <c r="O18" s="36">
        <v>2</v>
      </c>
      <c r="P18" s="36">
        <v>2</v>
      </c>
      <c r="Q18" s="37">
        <f t="shared" si="5"/>
        <v>24</v>
      </c>
      <c r="S18" s="36">
        <v>64</v>
      </c>
      <c r="T18" s="36">
        <v>87</v>
      </c>
      <c r="U18" s="36">
        <v>73</v>
      </c>
      <c r="V18" s="36">
        <v>86</v>
      </c>
      <c r="W18" s="36">
        <v>65</v>
      </c>
      <c r="X18" s="36">
        <v>78</v>
      </c>
      <c r="Y18" s="36">
        <v>69</v>
      </c>
      <c r="Z18" s="36">
        <v>73</v>
      </c>
      <c r="AA18" s="36">
        <v>76</v>
      </c>
      <c r="AB18" s="36">
        <v>84</v>
      </c>
      <c r="AC18" s="36">
        <v>70</v>
      </c>
      <c r="AD18" s="36">
        <v>76</v>
      </c>
      <c r="AE18" s="36">
        <v>72</v>
      </c>
      <c r="AF18" s="36">
        <v>86</v>
      </c>
      <c r="AG18" s="37">
        <f t="shared" si="6"/>
        <v>1059</v>
      </c>
      <c r="AI18" s="36">
        <v>78</v>
      </c>
      <c r="AJ18" s="36">
        <v>71</v>
      </c>
      <c r="AK18" s="36">
        <v>68</v>
      </c>
      <c r="AL18" s="36">
        <v>84</v>
      </c>
      <c r="AM18" s="36">
        <v>52</v>
      </c>
      <c r="AN18" s="36">
        <v>60</v>
      </c>
      <c r="AO18" s="36">
        <v>70</v>
      </c>
      <c r="AP18" s="36">
        <v>65</v>
      </c>
      <c r="AQ18" s="36">
        <v>90</v>
      </c>
      <c r="AR18" s="36">
        <v>70</v>
      </c>
      <c r="AS18" s="36">
        <v>65</v>
      </c>
      <c r="AT18" s="36">
        <v>82</v>
      </c>
      <c r="AU18" s="36">
        <v>47</v>
      </c>
      <c r="AV18" s="36">
        <v>70</v>
      </c>
      <c r="AW18" s="37">
        <f t="shared" si="7"/>
        <v>972</v>
      </c>
    </row>
    <row r="19" spans="2:49" s="34" customFormat="1" ht="15.75">
      <c r="B19" s="35" t="s">
        <v>3</v>
      </c>
      <c r="C19" s="36">
        <v>2</v>
      </c>
      <c r="D19" s="36">
        <v>2</v>
      </c>
      <c r="E19" s="36">
        <v>1</v>
      </c>
      <c r="F19" s="36">
        <v>2</v>
      </c>
      <c r="G19" s="36">
        <v>1</v>
      </c>
      <c r="H19" s="36">
        <v>2</v>
      </c>
      <c r="I19" s="36">
        <v>1</v>
      </c>
      <c r="J19" s="36">
        <v>1</v>
      </c>
      <c r="K19" s="36">
        <v>2</v>
      </c>
      <c r="L19" s="36">
        <v>1</v>
      </c>
      <c r="M19" s="36">
        <v>2</v>
      </c>
      <c r="N19" s="36">
        <v>2</v>
      </c>
      <c r="O19" s="36">
        <v>1</v>
      </c>
      <c r="P19" s="36">
        <v>2</v>
      </c>
      <c r="Q19" s="37">
        <f t="shared" si="5"/>
        <v>22</v>
      </c>
      <c r="S19" s="36">
        <v>82</v>
      </c>
      <c r="T19" s="36">
        <v>56</v>
      </c>
      <c r="U19" s="36">
        <v>76</v>
      </c>
      <c r="V19" s="36">
        <v>64</v>
      </c>
      <c r="W19" s="36">
        <v>52</v>
      </c>
      <c r="X19" s="36">
        <v>84</v>
      </c>
      <c r="Y19" s="36">
        <v>58</v>
      </c>
      <c r="Z19" s="36">
        <v>62</v>
      </c>
      <c r="AA19" s="36">
        <v>71</v>
      </c>
      <c r="AB19" s="36">
        <v>70</v>
      </c>
      <c r="AC19" s="36">
        <v>73</v>
      </c>
      <c r="AD19" s="36">
        <v>82</v>
      </c>
      <c r="AE19" s="36">
        <v>62</v>
      </c>
      <c r="AF19" s="36">
        <v>83</v>
      </c>
      <c r="AG19" s="37">
        <f t="shared" si="6"/>
        <v>975</v>
      </c>
      <c r="AI19" s="36">
        <v>60</v>
      </c>
      <c r="AJ19" s="36">
        <v>55</v>
      </c>
      <c r="AK19" s="36">
        <v>79</v>
      </c>
      <c r="AL19" s="36">
        <v>54</v>
      </c>
      <c r="AM19" s="36">
        <v>65</v>
      </c>
      <c r="AN19" s="36">
        <v>79</v>
      </c>
      <c r="AO19" s="36">
        <v>79</v>
      </c>
      <c r="AP19" s="36">
        <v>92</v>
      </c>
      <c r="AQ19" s="36">
        <v>70</v>
      </c>
      <c r="AR19" s="36">
        <v>86</v>
      </c>
      <c r="AS19" s="36">
        <v>62</v>
      </c>
      <c r="AT19" s="36">
        <v>76</v>
      </c>
      <c r="AU19" s="36">
        <v>76</v>
      </c>
      <c r="AV19" s="36">
        <v>63</v>
      </c>
      <c r="AW19" s="37">
        <f t="shared" si="7"/>
        <v>996</v>
      </c>
    </row>
    <row r="20" spans="2:49" s="34" customFormat="1" ht="15.75">
      <c r="B20" s="35" t="s">
        <v>0</v>
      </c>
      <c r="C20" s="36">
        <v>2</v>
      </c>
      <c r="D20" s="36">
        <v>2</v>
      </c>
      <c r="E20" s="36">
        <v>2</v>
      </c>
      <c r="F20" s="36">
        <v>1</v>
      </c>
      <c r="G20" s="36">
        <v>2</v>
      </c>
      <c r="H20" s="36">
        <v>1</v>
      </c>
      <c r="I20" s="36">
        <v>2</v>
      </c>
      <c r="J20" s="36">
        <v>2</v>
      </c>
      <c r="K20" s="36">
        <v>2</v>
      </c>
      <c r="L20" s="36">
        <v>1</v>
      </c>
      <c r="M20" s="36">
        <v>2</v>
      </c>
      <c r="N20" s="36">
        <v>1</v>
      </c>
      <c r="O20" s="36">
        <v>2</v>
      </c>
      <c r="P20" s="36">
        <v>1</v>
      </c>
      <c r="Q20" s="37">
        <f t="shared" si="5"/>
        <v>23</v>
      </c>
      <c r="S20" s="36">
        <v>72</v>
      </c>
      <c r="T20" s="36">
        <v>83</v>
      </c>
      <c r="U20" s="36">
        <v>73</v>
      </c>
      <c r="V20" s="36">
        <v>61</v>
      </c>
      <c r="W20" s="36">
        <v>80</v>
      </c>
      <c r="X20" s="36">
        <v>79</v>
      </c>
      <c r="Y20" s="36">
        <v>70</v>
      </c>
      <c r="Z20" s="36">
        <v>67</v>
      </c>
      <c r="AA20" s="36">
        <v>93</v>
      </c>
      <c r="AB20" s="36">
        <v>59</v>
      </c>
      <c r="AC20" s="36">
        <v>66</v>
      </c>
      <c r="AD20" s="36">
        <v>73</v>
      </c>
      <c r="AE20" s="36">
        <v>76</v>
      </c>
      <c r="AF20" s="36">
        <v>70</v>
      </c>
      <c r="AG20" s="37">
        <f t="shared" si="6"/>
        <v>1022</v>
      </c>
      <c r="AI20" s="36">
        <v>67</v>
      </c>
      <c r="AJ20" s="36">
        <v>79</v>
      </c>
      <c r="AK20" s="36">
        <v>58</v>
      </c>
      <c r="AL20" s="36">
        <v>72</v>
      </c>
      <c r="AM20" s="36">
        <v>68</v>
      </c>
      <c r="AN20" s="36">
        <v>84</v>
      </c>
      <c r="AO20" s="36">
        <v>69</v>
      </c>
      <c r="AP20" s="36">
        <v>46</v>
      </c>
      <c r="AQ20" s="36">
        <v>80</v>
      </c>
      <c r="AR20" s="36">
        <v>68</v>
      </c>
      <c r="AS20" s="36">
        <v>48</v>
      </c>
      <c r="AT20" s="36">
        <v>83</v>
      </c>
      <c r="AU20" s="36">
        <v>62</v>
      </c>
      <c r="AV20" s="36">
        <v>86</v>
      </c>
      <c r="AW20" s="37">
        <f t="shared" si="7"/>
        <v>970</v>
      </c>
    </row>
    <row r="21" spans="2:49" s="34" customFormat="1" ht="15.75">
      <c r="B21" s="35" t="s">
        <v>2</v>
      </c>
      <c r="C21" s="36">
        <v>2</v>
      </c>
      <c r="D21" s="36">
        <v>1</v>
      </c>
      <c r="E21" s="36">
        <v>2</v>
      </c>
      <c r="F21" s="36">
        <v>1</v>
      </c>
      <c r="G21" s="36">
        <v>2</v>
      </c>
      <c r="H21" s="36">
        <v>2</v>
      </c>
      <c r="I21" s="36">
        <v>2</v>
      </c>
      <c r="J21" s="36">
        <v>1</v>
      </c>
      <c r="K21" s="36">
        <v>1</v>
      </c>
      <c r="L21" s="36">
        <v>2</v>
      </c>
      <c r="M21" s="36">
        <v>2</v>
      </c>
      <c r="N21" s="36">
        <v>2</v>
      </c>
      <c r="O21" s="36">
        <v>2</v>
      </c>
      <c r="P21" s="36">
        <v>1</v>
      </c>
      <c r="Q21" s="37">
        <f t="shared" si="5"/>
        <v>23</v>
      </c>
      <c r="S21" s="36">
        <v>78</v>
      </c>
      <c r="T21" s="36">
        <v>79</v>
      </c>
      <c r="U21" s="36">
        <v>64</v>
      </c>
      <c r="V21" s="36">
        <v>78</v>
      </c>
      <c r="W21" s="36">
        <v>92</v>
      </c>
      <c r="X21" s="36">
        <v>109</v>
      </c>
      <c r="Y21" s="36">
        <v>79</v>
      </c>
      <c r="Z21" s="36">
        <v>65</v>
      </c>
      <c r="AA21" s="36">
        <v>80</v>
      </c>
      <c r="AB21" s="36">
        <v>86</v>
      </c>
      <c r="AC21" s="36">
        <v>84</v>
      </c>
      <c r="AD21" s="36">
        <v>96</v>
      </c>
      <c r="AE21" s="36">
        <v>86</v>
      </c>
      <c r="AF21" s="36">
        <v>63</v>
      </c>
      <c r="AG21" s="37">
        <f t="shared" si="6"/>
        <v>1139</v>
      </c>
      <c r="AI21" s="36">
        <v>64</v>
      </c>
      <c r="AJ21" s="36">
        <v>83</v>
      </c>
      <c r="AK21" s="36">
        <v>58</v>
      </c>
      <c r="AL21" s="36">
        <v>81</v>
      </c>
      <c r="AM21" s="36">
        <v>81</v>
      </c>
      <c r="AN21" s="36">
        <v>107</v>
      </c>
      <c r="AO21" s="36">
        <v>58</v>
      </c>
      <c r="AP21" s="36">
        <v>73</v>
      </c>
      <c r="AQ21" s="36">
        <v>93</v>
      </c>
      <c r="AR21" s="36">
        <v>62</v>
      </c>
      <c r="AS21" s="36">
        <v>72</v>
      </c>
      <c r="AT21" s="36">
        <v>90</v>
      </c>
      <c r="AU21" s="36">
        <v>79</v>
      </c>
      <c r="AV21" s="36">
        <v>83</v>
      </c>
      <c r="AW21" s="37">
        <f t="shared" si="7"/>
        <v>1084</v>
      </c>
    </row>
    <row r="22" spans="2:49" s="34" customFormat="1" ht="15.75">
      <c r="B22" s="35" t="s">
        <v>66</v>
      </c>
      <c r="C22" s="36">
        <v>1</v>
      </c>
      <c r="D22" s="36">
        <v>1</v>
      </c>
      <c r="E22" s="36">
        <v>1</v>
      </c>
      <c r="F22" s="36">
        <v>2</v>
      </c>
      <c r="G22" s="36">
        <v>1</v>
      </c>
      <c r="H22" s="36">
        <v>2</v>
      </c>
      <c r="I22" s="36">
        <v>1</v>
      </c>
      <c r="J22" s="36">
        <v>2</v>
      </c>
      <c r="K22" s="36">
        <v>2</v>
      </c>
      <c r="L22" s="36">
        <v>2</v>
      </c>
      <c r="M22" s="36">
        <v>1</v>
      </c>
      <c r="N22" s="36">
        <v>1</v>
      </c>
      <c r="O22" s="36">
        <v>2</v>
      </c>
      <c r="P22" s="36">
        <v>2</v>
      </c>
      <c r="Q22" s="37">
        <f t="shared" si="5"/>
        <v>21</v>
      </c>
      <c r="S22" s="36">
        <v>60</v>
      </c>
      <c r="T22" s="36">
        <v>71</v>
      </c>
      <c r="U22" s="36">
        <v>58</v>
      </c>
      <c r="V22" s="36">
        <v>81</v>
      </c>
      <c r="W22" s="36">
        <v>57</v>
      </c>
      <c r="X22" s="36">
        <v>83</v>
      </c>
      <c r="Y22" s="36">
        <v>78</v>
      </c>
      <c r="Z22" s="36">
        <v>92</v>
      </c>
      <c r="AA22" s="36">
        <v>90</v>
      </c>
      <c r="AB22" s="36">
        <v>68</v>
      </c>
      <c r="AC22" s="36">
        <v>72</v>
      </c>
      <c r="AD22" s="36">
        <v>59</v>
      </c>
      <c r="AE22" s="36">
        <v>93</v>
      </c>
      <c r="AF22" s="36">
        <v>70</v>
      </c>
      <c r="AG22" s="37">
        <f t="shared" si="6"/>
        <v>1032</v>
      </c>
      <c r="AI22" s="36">
        <v>82</v>
      </c>
      <c r="AJ22" s="36">
        <v>87</v>
      </c>
      <c r="AK22" s="36">
        <v>73</v>
      </c>
      <c r="AL22" s="36">
        <v>78</v>
      </c>
      <c r="AM22" s="36">
        <v>59</v>
      </c>
      <c r="AN22" s="36">
        <v>73</v>
      </c>
      <c r="AO22" s="36">
        <v>100</v>
      </c>
      <c r="AP22" s="36">
        <v>62</v>
      </c>
      <c r="AQ22" s="36">
        <v>76</v>
      </c>
      <c r="AR22" s="36">
        <v>59</v>
      </c>
      <c r="AS22" s="36">
        <v>84</v>
      </c>
      <c r="AT22" s="36">
        <v>68</v>
      </c>
      <c r="AU22" s="36">
        <v>53</v>
      </c>
      <c r="AV22" s="36">
        <v>53</v>
      </c>
      <c r="AW22" s="37">
        <f t="shared" si="7"/>
        <v>1007</v>
      </c>
    </row>
    <row r="23" spans="2:49" s="34" customFormat="1" ht="15.75">
      <c r="B23" s="35" t="s">
        <v>32</v>
      </c>
      <c r="C23" s="36">
        <v>2</v>
      </c>
      <c r="D23" s="36">
        <v>2</v>
      </c>
      <c r="E23" s="36">
        <v>2</v>
      </c>
      <c r="F23" s="36">
        <v>1</v>
      </c>
      <c r="G23" s="36">
        <v>1</v>
      </c>
      <c r="H23" s="36">
        <v>1</v>
      </c>
      <c r="I23" s="36">
        <v>2</v>
      </c>
      <c r="J23" s="36">
        <v>2</v>
      </c>
      <c r="K23" s="36">
        <v>2</v>
      </c>
      <c r="L23" s="36">
        <v>2</v>
      </c>
      <c r="M23" s="36">
        <v>1</v>
      </c>
      <c r="N23" s="36">
        <v>2</v>
      </c>
      <c r="O23" s="36">
        <v>1</v>
      </c>
      <c r="P23" s="36">
        <v>1</v>
      </c>
      <c r="Q23" s="37">
        <f t="shared" si="5"/>
        <v>22</v>
      </c>
      <c r="S23" s="36">
        <v>90</v>
      </c>
      <c r="T23" s="36">
        <v>83</v>
      </c>
      <c r="U23" s="36">
        <v>79</v>
      </c>
      <c r="V23" s="36">
        <v>84</v>
      </c>
      <c r="W23" s="36">
        <v>68</v>
      </c>
      <c r="X23" s="36">
        <v>107</v>
      </c>
      <c r="Y23" s="36">
        <v>100</v>
      </c>
      <c r="Z23" s="36">
        <v>83</v>
      </c>
      <c r="AA23" s="36">
        <v>77</v>
      </c>
      <c r="AB23" s="36">
        <v>86</v>
      </c>
      <c r="AC23" s="36">
        <v>65</v>
      </c>
      <c r="AD23" s="36">
        <v>83</v>
      </c>
      <c r="AE23" s="36">
        <v>79</v>
      </c>
      <c r="AF23" s="36">
        <v>53</v>
      </c>
      <c r="AG23" s="37">
        <f t="shared" si="6"/>
        <v>1137</v>
      </c>
      <c r="AI23" s="36">
        <v>52</v>
      </c>
      <c r="AJ23" s="36">
        <v>67</v>
      </c>
      <c r="AK23" s="36">
        <v>76</v>
      </c>
      <c r="AL23" s="36">
        <v>86</v>
      </c>
      <c r="AM23" s="36">
        <v>80</v>
      </c>
      <c r="AN23" s="36">
        <v>109</v>
      </c>
      <c r="AO23" s="36">
        <v>78</v>
      </c>
      <c r="AP23" s="36">
        <v>75</v>
      </c>
      <c r="AQ23" s="36">
        <v>71</v>
      </c>
      <c r="AR23" s="36">
        <v>70</v>
      </c>
      <c r="AS23" s="36">
        <v>70</v>
      </c>
      <c r="AT23" s="36">
        <v>73</v>
      </c>
      <c r="AU23" s="36">
        <v>86</v>
      </c>
      <c r="AV23" s="36">
        <v>70</v>
      </c>
      <c r="AW23" s="37">
        <f t="shared" si="7"/>
        <v>1063</v>
      </c>
    </row>
    <row r="24" spans="2:49" s="34" customFormat="1" ht="15.75">
      <c r="B24" s="35" t="s">
        <v>5</v>
      </c>
      <c r="C24" s="36">
        <v>1</v>
      </c>
      <c r="D24" s="36">
        <v>1</v>
      </c>
      <c r="E24" s="36">
        <v>1</v>
      </c>
      <c r="F24" s="36">
        <v>2</v>
      </c>
      <c r="G24" s="36">
        <v>1</v>
      </c>
      <c r="H24" s="36">
        <v>1</v>
      </c>
      <c r="I24" s="36">
        <v>2</v>
      </c>
      <c r="J24" s="36">
        <v>1</v>
      </c>
      <c r="K24" s="36">
        <v>1</v>
      </c>
      <c r="L24" s="36">
        <v>1</v>
      </c>
      <c r="M24" s="36">
        <v>1</v>
      </c>
      <c r="N24" s="36">
        <v>1</v>
      </c>
      <c r="O24" s="36">
        <v>1</v>
      </c>
      <c r="P24" s="36">
        <v>1</v>
      </c>
      <c r="Q24" s="37">
        <f t="shared" si="5"/>
        <v>16</v>
      </c>
      <c r="S24" s="36">
        <v>52</v>
      </c>
      <c r="T24" s="36">
        <v>55</v>
      </c>
      <c r="U24" s="36">
        <v>68</v>
      </c>
      <c r="V24" s="36">
        <v>72</v>
      </c>
      <c r="W24" s="36">
        <v>81</v>
      </c>
      <c r="X24" s="36">
        <v>73</v>
      </c>
      <c r="Y24" s="36">
        <v>75</v>
      </c>
      <c r="Z24" s="36">
        <v>75</v>
      </c>
      <c r="AA24" s="36">
        <v>70</v>
      </c>
      <c r="AB24" s="36">
        <v>70</v>
      </c>
      <c r="AC24" s="36">
        <v>48</v>
      </c>
      <c r="AD24" s="36">
        <v>90</v>
      </c>
      <c r="AE24" s="36">
        <v>53</v>
      </c>
      <c r="AF24" s="36">
        <v>75</v>
      </c>
      <c r="AG24" s="37">
        <f t="shared" si="6"/>
        <v>957</v>
      </c>
      <c r="AI24" s="36">
        <v>90</v>
      </c>
      <c r="AJ24" s="36">
        <v>56</v>
      </c>
      <c r="AK24" s="36">
        <v>73</v>
      </c>
      <c r="AL24" s="36">
        <v>61</v>
      </c>
      <c r="AM24" s="36">
        <v>92</v>
      </c>
      <c r="AN24" s="36">
        <v>83</v>
      </c>
      <c r="AO24" s="36">
        <v>67</v>
      </c>
      <c r="AP24" s="36">
        <v>83</v>
      </c>
      <c r="AQ24" s="36">
        <v>71</v>
      </c>
      <c r="AR24" s="36">
        <v>84</v>
      </c>
      <c r="AS24" s="36">
        <v>66</v>
      </c>
      <c r="AT24" s="36">
        <v>96</v>
      </c>
      <c r="AU24" s="36">
        <v>93</v>
      </c>
      <c r="AV24" s="36">
        <v>76</v>
      </c>
      <c r="AW24" s="37">
        <f t="shared" si="7"/>
        <v>1091</v>
      </c>
    </row>
    <row r="25" spans="2:49" s="34" customFormat="1" ht="15.75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0"/>
      <c r="S25" s="39">
        <f t="shared" ref="S25:AF25" si="8">SUM(S17:S24)</f>
        <v>565</v>
      </c>
      <c r="T25" s="39">
        <f t="shared" si="8"/>
        <v>581</v>
      </c>
      <c r="U25" s="39">
        <f t="shared" si="8"/>
        <v>549</v>
      </c>
      <c r="V25" s="39">
        <f t="shared" si="8"/>
        <v>580</v>
      </c>
      <c r="W25" s="39">
        <f t="shared" si="8"/>
        <v>554</v>
      </c>
      <c r="X25" s="39">
        <f t="shared" si="8"/>
        <v>673</v>
      </c>
      <c r="Y25" s="39">
        <f t="shared" si="8"/>
        <v>596</v>
      </c>
      <c r="Z25" s="39">
        <f t="shared" si="8"/>
        <v>563</v>
      </c>
      <c r="AA25" s="39">
        <f t="shared" si="8"/>
        <v>628</v>
      </c>
      <c r="AB25" s="39">
        <f t="shared" si="8"/>
        <v>585</v>
      </c>
      <c r="AC25" s="39">
        <f t="shared" si="8"/>
        <v>540</v>
      </c>
      <c r="AD25" s="39">
        <f t="shared" si="8"/>
        <v>627</v>
      </c>
      <c r="AE25" s="39">
        <f t="shared" si="8"/>
        <v>568</v>
      </c>
      <c r="AF25" s="39">
        <f t="shared" si="8"/>
        <v>576</v>
      </c>
      <c r="AG25" s="40"/>
      <c r="AI25" s="39">
        <f t="shared" ref="AI25:AV25" si="9">SUM(AI17:AI24)</f>
        <v>565</v>
      </c>
      <c r="AJ25" s="39">
        <f t="shared" si="9"/>
        <v>581</v>
      </c>
      <c r="AK25" s="39">
        <f t="shared" si="9"/>
        <v>549</v>
      </c>
      <c r="AL25" s="39">
        <f t="shared" si="9"/>
        <v>580</v>
      </c>
      <c r="AM25" s="39">
        <f t="shared" si="9"/>
        <v>554</v>
      </c>
      <c r="AN25" s="39">
        <f t="shared" si="9"/>
        <v>673</v>
      </c>
      <c r="AO25" s="39">
        <f t="shared" si="9"/>
        <v>596</v>
      </c>
      <c r="AP25" s="39">
        <f t="shared" si="9"/>
        <v>563</v>
      </c>
      <c r="AQ25" s="39">
        <f t="shared" si="9"/>
        <v>628</v>
      </c>
      <c r="AR25" s="39">
        <f t="shared" si="9"/>
        <v>585</v>
      </c>
      <c r="AS25" s="39">
        <f t="shared" si="9"/>
        <v>540</v>
      </c>
      <c r="AT25" s="39">
        <f t="shared" si="9"/>
        <v>627</v>
      </c>
      <c r="AU25" s="39">
        <f t="shared" si="9"/>
        <v>568</v>
      </c>
      <c r="AV25" s="39">
        <f t="shared" si="9"/>
        <v>576</v>
      </c>
      <c r="AW25" s="40"/>
    </row>
    <row r="27" spans="2:49" s="30" customFormat="1" ht="15.75">
      <c r="B27" s="31" t="s">
        <v>16</v>
      </c>
      <c r="C27" s="292" t="s">
        <v>63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32"/>
      <c r="S27" s="292" t="s">
        <v>64</v>
      </c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32"/>
      <c r="AI27" s="292" t="s">
        <v>65</v>
      </c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"/>
    </row>
    <row r="28" spans="2:49" s="30" customFormat="1"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33">
        <v>7</v>
      </c>
      <c r="J28" s="33">
        <v>8</v>
      </c>
      <c r="K28" s="33">
        <v>9</v>
      </c>
      <c r="L28" s="33">
        <v>10</v>
      </c>
      <c r="M28" s="33">
        <v>11</v>
      </c>
      <c r="N28" s="33">
        <v>12</v>
      </c>
      <c r="O28" s="33">
        <v>13</v>
      </c>
      <c r="P28" s="33">
        <v>14</v>
      </c>
      <c r="Q28" s="32"/>
      <c r="S28" s="33">
        <v>1</v>
      </c>
      <c r="T28" s="33">
        <v>2</v>
      </c>
      <c r="U28" s="33">
        <v>3</v>
      </c>
      <c r="V28" s="33">
        <v>4</v>
      </c>
      <c r="W28" s="33">
        <v>5</v>
      </c>
      <c r="X28" s="33">
        <v>6</v>
      </c>
      <c r="Y28" s="33">
        <v>7</v>
      </c>
      <c r="Z28" s="33">
        <v>8</v>
      </c>
      <c r="AA28" s="33">
        <v>9</v>
      </c>
      <c r="AB28" s="33">
        <v>10</v>
      </c>
      <c r="AC28" s="33">
        <v>11</v>
      </c>
      <c r="AD28" s="33">
        <v>12</v>
      </c>
      <c r="AE28" s="33">
        <v>13</v>
      </c>
      <c r="AF28" s="33">
        <v>14</v>
      </c>
      <c r="AG28" s="32"/>
      <c r="AI28" s="33">
        <v>1</v>
      </c>
      <c r="AJ28" s="33">
        <v>2</v>
      </c>
      <c r="AK28" s="33">
        <v>3</v>
      </c>
      <c r="AL28" s="33">
        <v>4</v>
      </c>
      <c r="AM28" s="33">
        <v>5</v>
      </c>
      <c r="AN28" s="33">
        <v>6</v>
      </c>
      <c r="AO28" s="33">
        <v>7</v>
      </c>
      <c r="AP28" s="33">
        <v>8</v>
      </c>
      <c r="AQ28" s="33">
        <v>9</v>
      </c>
      <c r="AR28" s="33">
        <v>10</v>
      </c>
      <c r="AS28" s="33">
        <v>11</v>
      </c>
      <c r="AT28" s="33">
        <v>12</v>
      </c>
      <c r="AU28" s="33">
        <v>13</v>
      </c>
      <c r="AV28" s="33">
        <v>14</v>
      </c>
      <c r="AW28" s="29"/>
    </row>
    <row r="29" spans="2:49" s="34" customFormat="1" ht="15.75">
      <c r="B29" s="35" t="s">
        <v>62</v>
      </c>
      <c r="C29" s="36">
        <v>2</v>
      </c>
      <c r="D29" s="36">
        <v>2</v>
      </c>
      <c r="E29" s="36">
        <v>2</v>
      </c>
      <c r="F29" s="36">
        <v>2</v>
      </c>
      <c r="G29" s="36">
        <v>2</v>
      </c>
      <c r="H29" s="36"/>
      <c r="I29" s="36">
        <v>1</v>
      </c>
      <c r="J29" s="36">
        <v>1</v>
      </c>
      <c r="K29" s="36">
        <v>2</v>
      </c>
      <c r="L29" s="36">
        <v>2</v>
      </c>
      <c r="M29" s="36">
        <v>2</v>
      </c>
      <c r="N29" s="36">
        <v>2</v>
      </c>
      <c r="O29" s="36"/>
      <c r="P29" s="36">
        <v>1</v>
      </c>
      <c r="Q29" s="37">
        <f t="shared" ref="Q29:Q35" si="10">SUM(C29:P29)</f>
        <v>21</v>
      </c>
      <c r="S29" s="36">
        <v>87</v>
      </c>
      <c r="T29" s="36">
        <v>78</v>
      </c>
      <c r="U29" s="36">
        <v>86</v>
      </c>
      <c r="V29" s="36">
        <v>20</v>
      </c>
      <c r="W29" s="36">
        <v>81</v>
      </c>
      <c r="X29" s="36"/>
      <c r="Y29" s="36">
        <v>74</v>
      </c>
      <c r="Z29" s="36">
        <v>73</v>
      </c>
      <c r="AA29" s="36">
        <v>88</v>
      </c>
      <c r="AB29" s="36">
        <v>86</v>
      </c>
      <c r="AC29" s="36">
        <v>91</v>
      </c>
      <c r="AD29" s="36">
        <v>84</v>
      </c>
      <c r="AE29" s="36"/>
      <c r="AF29" s="36">
        <v>75</v>
      </c>
      <c r="AG29" s="37">
        <f t="shared" ref="AG29:AG35" si="11">SUM(S29:AF29)</f>
        <v>923</v>
      </c>
      <c r="AI29" s="36">
        <v>81</v>
      </c>
      <c r="AJ29" s="36">
        <v>77</v>
      </c>
      <c r="AK29" s="36">
        <v>74</v>
      </c>
      <c r="AL29" s="36">
        <v>0</v>
      </c>
      <c r="AM29" s="36">
        <v>68</v>
      </c>
      <c r="AN29" s="36"/>
      <c r="AO29" s="36">
        <v>88</v>
      </c>
      <c r="AP29" s="36">
        <v>94</v>
      </c>
      <c r="AQ29" s="36">
        <v>81</v>
      </c>
      <c r="AR29" s="36">
        <v>42</v>
      </c>
      <c r="AS29" s="36">
        <v>86</v>
      </c>
      <c r="AT29" s="36">
        <v>80</v>
      </c>
      <c r="AU29" s="36"/>
      <c r="AV29" s="36">
        <v>76</v>
      </c>
      <c r="AW29" s="37">
        <f t="shared" ref="AW29:AW35" si="12">SUM(AI29:AV29)</f>
        <v>847</v>
      </c>
    </row>
    <row r="30" spans="2:49" s="34" customFormat="1" ht="15.75">
      <c r="B30" s="35" t="s">
        <v>57</v>
      </c>
      <c r="C30" s="36">
        <v>2</v>
      </c>
      <c r="D30" s="36">
        <v>2</v>
      </c>
      <c r="E30" s="36">
        <v>2</v>
      </c>
      <c r="F30" s="36"/>
      <c r="G30" s="36">
        <v>1</v>
      </c>
      <c r="H30" s="36">
        <v>2</v>
      </c>
      <c r="I30" s="36">
        <v>1</v>
      </c>
      <c r="J30" s="36">
        <v>2</v>
      </c>
      <c r="K30" s="36">
        <v>2</v>
      </c>
      <c r="L30" s="36">
        <v>1</v>
      </c>
      <c r="M30" s="36"/>
      <c r="N30" s="36">
        <v>1</v>
      </c>
      <c r="O30" s="36">
        <v>1</v>
      </c>
      <c r="P30" s="36">
        <v>1</v>
      </c>
      <c r="Q30" s="37">
        <f t="shared" si="10"/>
        <v>18</v>
      </c>
      <c r="S30" s="36">
        <v>94</v>
      </c>
      <c r="T30" s="36">
        <v>75</v>
      </c>
      <c r="U30" s="36">
        <v>101</v>
      </c>
      <c r="V30" s="36"/>
      <c r="W30" s="36">
        <v>68</v>
      </c>
      <c r="X30" s="36">
        <v>90</v>
      </c>
      <c r="Y30" s="36">
        <v>78</v>
      </c>
      <c r="Z30" s="36">
        <v>103</v>
      </c>
      <c r="AA30" s="36">
        <v>82</v>
      </c>
      <c r="AB30" s="36">
        <v>79</v>
      </c>
      <c r="AC30" s="36"/>
      <c r="AD30" s="36">
        <v>80</v>
      </c>
      <c r="AE30" s="36">
        <v>75</v>
      </c>
      <c r="AF30" s="36">
        <v>82</v>
      </c>
      <c r="AG30" s="37">
        <f t="shared" si="11"/>
        <v>1007</v>
      </c>
      <c r="AI30" s="36">
        <v>77</v>
      </c>
      <c r="AJ30" s="36">
        <v>66</v>
      </c>
      <c r="AK30" s="36">
        <v>98</v>
      </c>
      <c r="AL30" s="36"/>
      <c r="AM30" s="36">
        <v>81</v>
      </c>
      <c r="AN30" s="36">
        <v>69</v>
      </c>
      <c r="AO30" s="36">
        <v>89</v>
      </c>
      <c r="AP30" s="36">
        <v>80</v>
      </c>
      <c r="AQ30" s="36">
        <v>75</v>
      </c>
      <c r="AR30" s="36">
        <v>88</v>
      </c>
      <c r="AS30" s="36"/>
      <c r="AT30" s="36">
        <v>84</v>
      </c>
      <c r="AU30" s="36">
        <v>84</v>
      </c>
      <c r="AV30" s="36">
        <v>85</v>
      </c>
      <c r="AW30" s="37">
        <f t="shared" si="12"/>
        <v>976</v>
      </c>
    </row>
    <row r="31" spans="2:49" s="34" customFormat="1" ht="15.75">
      <c r="B31" s="35" t="s">
        <v>59</v>
      </c>
      <c r="C31" s="36">
        <v>2</v>
      </c>
      <c r="D31" s="36"/>
      <c r="E31" s="36">
        <v>1</v>
      </c>
      <c r="F31" s="36">
        <v>1</v>
      </c>
      <c r="G31" s="36">
        <v>1</v>
      </c>
      <c r="H31" s="36">
        <v>2</v>
      </c>
      <c r="I31" s="36">
        <v>2</v>
      </c>
      <c r="J31" s="36">
        <v>2</v>
      </c>
      <c r="K31" s="36"/>
      <c r="L31" s="36">
        <v>2</v>
      </c>
      <c r="M31" s="36">
        <v>1</v>
      </c>
      <c r="N31" s="36">
        <v>2</v>
      </c>
      <c r="O31" s="36">
        <v>1</v>
      </c>
      <c r="P31" s="36">
        <v>2</v>
      </c>
      <c r="Q31" s="37">
        <f t="shared" si="10"/>
        <v>19</v>
      </c>
      <c r="S31" s="36">
        <v>91</v>
      </c>
      <c r="T31" s="36"/>
      <c r="U31" s="36">
        <v>98</v>
      </c>
      <c r="V31" s="36">
        <v>0</v>
      </c>
      <c r="W31" s="36">
        <v>64</v>
      </c>
      <c r="X31" s="36">
        <v>109</v>
      </c>
      <c r="Y31" s="36">
        <v>107</v>
      </c>
      <c r="Z31" s="36">
        <v>100</v>
      </c>
      <c r="AA31" s="36"/>
      <c r="AB31" s="36">
        <v>88</v>
      </c>
      <c r="AC31" s="36">
        <v>86</v>
      </c>
      <c r="AD31" s="36">
        <v>89</v>
      </c>
      <c r="AE31" s="36">
        <v>73</v>
      </c>
      <c r="AF31" s="36">
        <v>98</v>
      </c>
      <c r="AG31" s="37">
        <f t="shared" si="11"/>
        <v>1003</v>
      </c>
      <c r="AI31" s="36">
        <v>63</v>
      </c>
      <c r="AJ31" s="36"/>
      <c r="AK31" s="36">
        <v>101</v>
      </c>
      <c r="AL31" s="36">
        <v>20</v>
      </c>
      <c r="AM31" s="36">
        <v>85</v>
      </c>
      <c r="AN31" s="36">
        <v>105</v>
      </c>
      <c r="AO31" s="36">
        <v>88</v>
      </c>
      <c r="AP31" s="36">
        <v>72</v>
      </c>
      <c r="AQ31" s="36"/>
      <c r="AR31" s="36">
        <v>79</v>
      </c>
      <c r="AS31" s="36">
        <v>91</v>
      </c>
      <c r="AT31" s="36">
        <v>81</v>
      </c>
      <c r="AU31" s="36">
        <v>93</v>
      </c>
      <c r="AV31" s="36">
        <v>75</v>
      </c>
      <c r="AW31" s="37">
        <f t="shared" si="12"/>
        <v>953</v>
      </c>
    </row>
    <row r="32" spans="2:49" s="34" customFormat="1" ht="15.75">
      <c r="B32" s="35" t="s">
        <v>67</v>
      </c>
      <c r="C32" s="36">
        <v>1</v>
      </c>
      <c r="D32" s="36">
        <v>2</v>
      </c>
      <c r="E32" s="36"/>
      <c r="F32" s="36">
        <v>2</v>
      </c>
      <c r="G32" s="36">
        <v>2</v>
      </c>
      <c r="H32" s="36">
        <v>1</v>
      </c>
      <c r="I32" s="36">
        <v>2</v>
      </c>
      <c r="J32" s="36">
        <v>2</v>
      </c>
      <c r="K32" s="36">
        <v>2</v>
      </c>
      <c r="L32" s="36"/>
      <c r="M32" s="36">
        <v>2</v>
      </c>
      <c r="N32" s="36">
        <v>2</v>
      </c>
      <c r="O32" s="36">
        <v>2</v>
      </c>
      <c r="P32" s="36">
        <v>2</v>
      </c>
      <c r="Q32" s="37">
        <f t="shared" si="10"/>
        <v>22</v>
      </c>
      <c r="S32" s="36">
        <v>81</v>
      </c>
      <c r="T32" s="36">
        <v>82</v>
      </c>
      <c r="U32" s="36"/>
      <c r="V32" s="36">
        <v>88</v>
      </c>
      <c r="W32" s="36">
        <v>87</v>
      </c>
      <c r="X32" s="36">
        <v>105</v>
      </c>
      <c r="Y32" s="36">
        <v>89</v>
      </c>
      <c r="Z32" s="36">
        <v>94</v>
      </c>
      <c r="AA32" s="36">
        <v>80</v>
      </c>
      <c r="AB32" s="36"/>
      <c r="AC32" s="36">
        <v>84</v>
      </c>
      <c r="AD32" s="36">
        <v>92</v>
      </c>
      <c r="AE32" s="36">
        <v>93</v>
      </c>
      <c r="AF32" s="36">
        <v>85</v>
      </c>
      <c r="AG32" s="37">
        <f t="shared" si="11"/>
        <v>1060</v>
      </c>
      <c r="AI32" s="36">
        <v>87</v>
      </c>
      <c r="AJ32" s="36">
        <v>46</v>
      </c>
      <c r="AK32" s="36"/>
      <c r="AL32" s="36">
        <v>69</v>
      </c>
      <c r="AM32" s="36">
        <v>58</v>
      </c>
      <c r="AN32" s="36">
        <v>109</v>
      </c>
      <c r="AO32" s="36">
        <v>78</v>
      </c>
      <c r="AP32" s="36">
        <v>73</v>
      </c>
      <c r="AQ32" s="36">
        <v>59</v>
      </c>
      <c r="AR32" s="36"/>
      <c r="AS32" s="36">
        <v>68</v>
      </c>
      <c r="AT32" s="36">
        <v>59</v>
      </c>
      <c r="AU32" s="36">
        <v>73</v>
      </c>
      <c r="AV32" s="36">
        <v>82</v>
      </c>
      <c r="AW32" s="37">
        <f t="shared" si="12"/>
        <v>861</v>
      </c>
    </row>
    <row r="33" spans="2:49" s="34" customFormat="1" ht="15.75">
      <c r="B33" s="35" t="s">
        <v>55</v>
      </c>
      <c r="C33" s="36">
        <v>1</v>
      </c>
      <c r="D33" s="36">
        <v>1</v>
      </c>
      <c r="E33" s="36">
        <v>2</v>
      </c>
      <c r="F33" s="36">
        <v>1</v>
      </c>
      <c r="G33" s="36"/>
      <c r="H33" s="36">
        <v>2</v>
      </c>
      <c r="I33" s="36">
        <v>1</v>
      </c>
      <c r="J33" s="36">
        <v>1</v>
      </c>
      <c r="K33" s="36">
        <v>1</v>
      </c>
      <c r="L33" s="36">
        <v>1</v>
      </c>
      <c r="M33" s="36">
        <v>1</v>
      </c>
      <c r="N33" s="36"/>
      <c r="O33" s="36">
        <v>2</v>
      </c>
      <c r="P33" s="36">
        <v>1</v>
      </c>
      <c r="Q33" s="37">
        <f t="shared" si="10"/>
        <v>15</v>
      </c>
      <c r="S33" s="36">
        <v>77</v>
      </c>
      <c r="T33" s="36">
        <v>77</v>
      </c>
      <c r="U33" s="36">
        <v>78</v>
      </c>
      <c r="V33" s="36">
        <v>69</v>
      </c>
      <c r="W33" s="36"/>
      <c r="X33" s="36">
        <v>93</v>
      </c>
      <c r="Y33" s="36">
        <v>88</v>
      </c>
      <c r="Z33" s="36">
        <v>80</v>
      </c>
      <c r="AA33" s="36">
        <v>81</v>
      </c>
      <c r="AB33" s="36">
        <v>76</v>
      </c>
      <c r="AC33" s="36">
        <v>68</v>
      </c>
      <c r="AD33" s="36"/>
      <c r="AE33" s="36">
        <v>79</v>
      </c>
      <c r="AF33" s="36">
        <v>75</v>
      </c>
      <c r="AG33" s="37">
        <f t="shared" si="11"/>
        <v>941</v>
      </c>
      <c r="AI33" s="36">
        <v>94</v>
      </c>
      <c r="AJ33" s="36">
        <v>78</v>
      </c>
      <c r="AK33" s="36">
        <v>72</v>
      </c>
      <c r="AL33" s="36">
        <v>88</v>
      </c>
      <c r="AM33" s="36"/>
      <c r="AN33" s="36">
        <v>83</v>
      </c>
      <c r="AO33" s="36">
        <v>107</v>
      </c>
      <c r="AP33" s="36">
        <v>103</v>
      </c>
      <c r="AQ33" s="36">
        <v>88</v>
      </c>
      <c r="AR33" s="36">
        <v>84</v>
      </c>
      <c r="AS33" s="36">
        <v>84</v>
      </c>
      <c r="AT33" s="36"/>
      <c r="AU33" s="36">
        <v>56</v>
      </c>
      <c r="AV33" s="36">
        <v>98</v>
      </c>
      <c r="AW33" s="37">
        <f t="shared" si="12"/>
        <v>1035</v>
      </c>
    </row>
    <row r="34" spans="2:49" s="34" customFormat="1" ht="15.75">
      <c r="B34" s="35" t="s">
        <v>53</v>
      </c>
      <c r="C34" s="36">
        <v>1</v>
      </c>
      <c r="D34" s="36">
        <v>1</v>
      </c>
      <c r="E34" s="36">
        <v>1</v>
      </c>
      <c r="F34" s="36">
        <v>1</v>
      </c>
      <c r="G34" s="36">
        <v>1</v>
      </c>
      <c r="H34" s="36">
        <v>1</v>
      </c>
      <c r="I34" s="36"/>
      <c r="J34" s="36">
        <v>1</v>
      </c>
      <c r="K34" s="36">
        <v>1</v>
      </c>
      <c r="L34" s="36">
        <v>1</v>
      </c>
      <c r="M34" s="36">
        <v>1</v>
      </c>
      <c r="N34" s="36">
        <v>1</v>
      </c>
      <c r="O34" s="36">
        <v>1</v>
      </c>
      <c r="P34" s="36"/>
      <c r="Q34" s="37">
        <f t="shared" si="10"/>
        <v>12</v>
      </c>
      <c r="S34" s="36">
        <v>63</v>
      </c>
      <c r="T34" s="36">
        <v>66</v>
      </c>
      <c r="U34" s="36">
        <v>74</v>
      </c>
      <c r="V34" s="36">
        <v>62</v>
      </c>
      <c r="W34" s="36">
        <v>58</v>
      </c>
      <c r="X34" s="36">
        <v>83</v>
      </c>
      <c r="Y34" s="36"/>
      <c r="Z34" s="36">
        <v>72</v>
      </c>
      <c r="AA34" s="36">
        <v>75</v>
      </c>
      <c r="AB34" s="36">
        <v>42</v>
      </c>
      <c r="AC34" s="36">
        <v>62</v>
      </c>
      <c r="AD34" s="36">
        <v>59</v>
      </c>
      <c r="AE34" s="36">
        <v>56</v>
      </c>
      <c r="AF34" s="36"/>
      <c r="AG34" s="37">
        <f t="shared" si="11"/>
        <v>772</v>
      </c>
      <c r="AI34" s="36">
        <v>91</v>
      </c>
      <c r="AJ34" s="36">
        <v>75</v>
      </c>
      <c r="AK34" s="36">
        <v>86</v>
      </c>
      <c r="AL34" s="36">
        <v>68</v>
      </c>
      <c r="AM34" s="36">
        <v>87</v>
      </c>
      <c r="AN34" s="36">
        <v>93</v>
      </c>
      <c r="AO34" s="36"/>
      <c r="AP34" s="36">
        <v>100</v>
      </c>
      <c r="AQ34" s="36">
        <v>82</v>
      </c>
      <c r="AR34" s="36">
        <v>86</v>
      </c>
      <c r="AS34" s="36">
        <v>80</v>
      </c>
      <c r="AT34" s="36">
        <v>92</v>
      </c>
      <c r="AU34" s="36">
        <v>79</v>
      </c>
      <c r="AV34" s="36"/>
      <c r="AW34" s="37">
        <f t="shared" si="12"/>
        <v>1019</v>
      </c>
    </row>
    <row r="35" spans="2:49" s="34" customFormat="1" ht="15.75">
      <c r="B35" s="35" t="s">
        <v>56</v>
      </c>
      <c r="C35" s="36"/>
      <c r="D35" s="36">
        <v>1</v>
      </c>
      <c r="E35" s="36">
        <v>1</v>
      </c>
      <c r="F35" s="36">
        <v>2</v>
      </c>
      <c r="G35" s="36">
        <v>2</v>
      </c>
      <c r="H35" s="36">
        <v>1</v>
      </c>
      <c r="I35" s="36">
        <v>2</v>
      </c>
      <c r="J35" s="36"/>
      <c r="K35" s="36">
        <v>1</v>
      </c>
      <c r="L35" s="36">
        <v>2</v>
      </c>
      <c r="M35" s="36">
        <v>2</v>
      </c>
      <c r="N35" s="36">
        <v>1</v>
      </c>
      <c r="O35" s="36">
        <v>2</v>
      </c>
      <c r="P35" s="36">
        <v>2</v>
      </c>
      <c r="Q35" s="37">
        <f t="shared" si="10"/>
        <v>19</v>
      </c>
      <c r="S35" s="36"/>
      <c r="T35" s="36">
        <v>46</v>
      </c>
      <c r="U35" s="36">
        <v>72</v>
      </c>
      <c r="V35" s="36">
        <v>68</v>
      </c>
      <c r="W35" s="36">
        <v>85</v>
      </c>
      <c r="X35" s="36">
        <v>69</v>
      </c>
      <c r="Y35" s="36">
        <v>88</v>
      </c>
      <c r="Z35" s="36"/>
      <c r="AA35" s="36">
        <v>59</v>
      </c>
      <c r="AB35" s="36">
        <v>84</v>
      </c>
      <c r="AC35" s="36">
        <v>80</v>
      </c>
      <c r="AD35" s="36">
        <v>81</v>
      </c>
      <c r="AE35" s="36">
        <v>84</v>
      </c>
      <c r="AF35" s="36">
        <v>76</v>
      </c>
      <c r="AG35" s="37">
        <f t="shared" si="11"/>
        <v>892</v>
      </c>
      <c r="AI35" s="36"/>
      <c r="AJ35" s="36">
        <v>82</v>
      </c>
      <c r="AK35" s="36">
        <v>78</v>
      </c>
      <c r="AL35" s="36">
        <v>62</v>
      </c>
      <c r="AM35" s="36">
        <v>64</v>
      </c>
      <c r="AN35" s="36">
        <v>90</v>
      </c>
      <c r="AO35" s="36">
        <v>74</v>
      </c>
      <c r="AP35" s="36"/>
      <c r="AQ35" s="36">
        <v>80</v>
      </c>
      <c r="AR35" s="36">
        <v>76</v>
      </c>
      <c r="AS35" s="36">
        <v>62</v>
      </c>
      <c r="AT35" s="36">
        <v>89</v>
      </c>
      <c r="AU35" s="36">
        <v>75</v>
      </c>
      <c r="AV35" s="36">
        <v>75</v>
      </c>
      <c r="AW35" s="37">
        <f t="shared" si="12"/>
        <v>907</v>
      </c>
    </row>
    <row r="36" spans="2:49" s="34" customFormat="1" ht="15.75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  <c r="S36" s="41">
        <f t="shared" ref="S36:AF36" si="13">SUM(S29:S35)</f>
        <v>493</v>
      </c>
      <c r="T36" s="41">
        <f t="shared" si="13"/>
        <v>424</v>
      </c>
      <c r="U36" s="41">
        <f t="shared" si="13"/>
        <v>509</v>
      </c>
      <c r="V36" s="41">
        <f t="shared" si="13"/>
        <v>307</v>
      </c>
      <c r="W36" s="41">
        <f t="shared" si="13"/>
        <v>443</v>
      </c>
      <c r="X36" s="41">
        <f t="shared" si="13"/>
        <v>549</v>
      </c>
      <c r="Y36" s="41">
        <f t="shared" si="13"/>
        <v>524</v>
      </c>
      <c r="Z36" s="41">
        <f t="shared" si="13"/>
        <v>522</v>
      </c>
      <c r="AA36" s="41">
        <f t="shared" si="13"/>
        <v>465</v>
      </c>
      <c r="AB36" s="41">
        <f t="shared" si="13"/>
        <v>455</v>
      </c>
      <c r="AC36" s="41">
        <f t="shared" si="13"/>
        <v>471</v>
      </c>
      <c r="AD36" s="41">
        <f t="shared" si="13"/>
        <v>485</v>
      </c>
      <c r="AE36" s="41">
        <f t="shared" si="13"/>
        <v>460</v>
      </c>
      <c r="AF36" s="41">
        <f t="shared" si="13"/>
        <v>491</v>
      </c>
      <c r="AG36" s="42"/>
      <c r="AI36" s="41">
        <f t="shared" ref="AI36:AV36" si="14">SUM(AI29:AI35)</f>
        <v>493</v>
      </c>
      <c r="AJ36" s="41">
        <f t="shared" si="14"/>
        <v>424</v>
      </c>
      <c r="AK36" s="41">
        <f t="shared" si="14"/>
        <v>509</v>
      </c>
      <c r="AL36" s="41">
        <f t="shared" si="14"/>
        <v>307</v>
      </c>
      <c r="AM36" s="41">
        <f t="shared" si="14"/>
        <v>443</v>
      </c>
      <c r="AN36" s="41">
        <f t="shared" si="14"/>
        <v>549</v>
      </c>
      <c r="AO36" s="41">
        <f t="shared" si="14"/>
        <v>524</v>
      </c>
      <c r="AP36" s="41">
        <f t="shared" si="14"/>
        <v>522</v>
      </c>
      <c r="AQ36" s="41">
        <f t="shared" si="14"/>
        <v>465</v>
      </c>
      <c r="AR36" s="41">
        <f t="shared" si="14"/>
        <v>455</v>
      </c>
      <c r="AS36" s="41">
        <f t="shared" si="14"/>
        <v>471</v>
      </c>
      <c r="AT36" s="41">
        <f t="shared" si="14"/>
        <v>485</v>
      </c>
      <c r="AU36" s="41">
        <f t="shared" si="14"/>
        <v>460</v>
      </c>
      <c r="AV36" s="41">
        <f t="shared" si="14"/>
        <v>491</v>
      </c>
      <c r="AW36" s="42"/>
    </row>
  </sheetData>
  <mergeCells count="9">
    <mergeCell ref="C27:P27"/>
    <mergeCell ref="S27:AF27"/>
    <mergeCell ref="AI27:AV27"/>
    <mergeCell ref="C4:P4"/>
    <mergeCell ref="S4:AF4"/>
    <mergeCell ref="AI4:AV4"/>
    <mergeCell ref="C15:P15"/>
    <mergeCell ref="S15:AF15"/>
    <mergeCell ref="AI15:AV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zoomScale="125" zoomScaleNormal="125" workbookViewId="0"/>
  </sheetViews>
  <sheetFormatPr baseColWidth="10" defaultColWidth="42.5703125" defaultRowHeight="23.25"/>
  <cols>
    <col min="1" max="1" width="1.42578125" style="23" customWidth="1"/>
    <col min="2" max="2" width="1.85546875" style="23" customWidth="1"/>
    <col min="3" max="6" width="6.7109375" style="6" customWidth="1"/>
    <col min="7" max="7" width="6.7109375" style="7" customWidth="1"/>
    <col min="8" max="11" width="6.7109375" style="6" customWidth="1"/>
    <col min="12" max="12" width="6.7109375" style="7" customWidth="1"/>
    <col min="13" max="13" width="5.5703125" style="9" customWidth="1"/>
    <col min="14" max="17" width="6.7109375" style="6" customWidth="1"/>
    <col min="18" max="18" width="6.7109375" style="7" customWidth="1"/>
    <col min="19" max="22" width="6.7109375" style="6" customWidth="1"/>
    <col min="23" max="23" width="6.7109375" style="7" customWidth="1"/>
    <col min="24" max="24" width="1.85546875" style="7" customWidth="1"/>
    <col min="25" max="25" width="1.42578125" style="6" customWidth="1"/>
    <col min="26" max="16384" width="42.5703125" style="6"/>
  </cols>
  <sheetData>
    <row r="1" spans="1:25" ht="24" thickBot="1">
      <c r="A1" s="9"/>
      <c r="B1" s="9"/>
      <c r="C1" s="9"/>
      <c r="D1" s="9"/>
      <c r="E1" s="9"/>
      <c r="F1" s="9"/>
      <c r="G1" s="10"/>
      <c r="H1" s="9"/>
      <c r="I1" s="9"/>
      <c r="J1" s="9"/>
      <c r="K1" s="9"/>
      <c r="L1" s="10"/>
      <c r="N1" s="9"/>
      <c r="O1" s="9"/>
      <c r="P1" s="9"/>
      <c r="Q1" s="9"/>
      <c r="R1" s="10"/>
      <c r="S1" s="9"/>
      <c r="T1" s="9"/>
      <c r="U1" s="9"/>
      <c r="V1" s="9"/>
      <c r="W1" s="10"/>
      <c r="X1" s="10"/>
      <c r="Y1" s="9"/>
    </row>
    <row r="2" spans="1:25" s="8" customFormat="1" ht="35.25" thickBot="1">
      <c r="A2" s="11"/>
      <c r="B2" s="11"/>
      <c r="C2" s="11"/>
      <c r="D2" s="228" t="s">
        <v>17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0"/>
      <c r="W2" s="17"/>
      <c r="X2" s="17"/>
      <c r="Y2" s="11"/>
    </row>
    <row r="3" spans="1:25" s="9" customFormat="1" ht="24" thickBot="1">
      <c r="G3" s="10"/>
      <c r="L3" s="10"/>
      <c r="R3" s="10"/>
      <c r="W3" s="10"/>
      <c r="X3" s="10"/>
    </row>
    <row r="4" spans="1:25" s="15" customFormat="1" ht="29.25" thickBot="1">
      <c r="A4" s="14"/>
      <c r="B4" s="14"/>
      <c r="D4" s="14"/>
      <c r="E4" s="196" t="s">
        <v>72</v>
      </c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8"/>
      <c r="V4" s="56"/>
      <c r="W4" s="57"/>
      <c r="X4" s="57"/>
      <c r="Y4" s="14"/>
    </row>
    <row r="5" spans="1:25" s="9" customFormat="1">
      <c r="G5" s="10"/>
      <c r="L5" s="10"/>
      <c r="R5" s="10"/>
      <c r="W5" s="10"/>
      <c r="X5" s="10"/>
    </row>
    <row r="6" spans="1:25" s="156" customFormat="1" ht="9" thickBot="1">
      <c r="G6" s="157"/>
      <c r="L6" s="157"/>
      <c r="R6" s="157"/>
      <c r="W6" s="157"/>
      <c r="X6" s="157"/>
    </row>
    <row r="7" spans="1:25" s="144" customFormat="1" ht="27" thickBot="1">
      <c r="A7" s="143"/>
      <c r="B7" s="143"/>
      <c r="C7" s="293" t="s">
        <v>86</v>
      </c>
      <c r="D7" s="294"/>
      <c r="E7" s="294"/>
      <c r="F7" s="294"/>
      <c r="G7" s="294"/>
      <c r="H7" s="295"/>
      <c r="I7" s="295"/>
      <c r="J7" s="295"/>
      <c r="K7" s="295"/>
      <c r="L7" s="295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7"/>
      <c r="X7" s="154"/>
      <c r="Y7" s="143"/>
    </row>
    <row r="8" spans="1:25" s="49" customFormat="1" ht="18.75" thickBot="1">
      <c r="A8" s="47"/>
      <c r="B8" s="47"/>
      <c r="C8" s="298" t="s">
        <v>87</v>
      </c>
      <c r="D8" s="299"/>
      <c r="E8" s="299"/>
      <c r="F8" s="299"/>
      <c r="G8" s="299"/>
      <c r="H8" s="300"/>
      <c r="I8" s="300"/>
      <c r="J8" s="300"/>
      <c r="K8" s="300"/>
      <c r="L8" s="301"/>
      <c r="M8" s="48"/>
      <c r="N8" s="298" t="s">
        <v>88</v>
      </c>
      <c r="O8" s="299"/>
      <c r="P8" s="299"/>
      <c r="Q8" s="299"/>
      <c r="R8" s="299"/>
      <c r="S8" s="300"/>
      <c r="T8" s="300"/>
      <c r="U8" s="300"/>
      <c r="V8" s="300"/>
      <c r="W8" s="301"/>
      <c r="X8" s="155"/>
      <c r="Y8" s="47"/>
    </row>
    <row r="9" spans="1:25" s="49" customFormat="1" ht="18" customHeight="1" thickBot="1">
      <c r="A9" s="47"/>
      <c r="B9" s="47"/>
      <c r="C9" s="317" t="s">
        <v>52</v>
      </c>
      <c r="D9" s="318"/>
      <c r="E9" s="318"/>
      <c r="F9" s="318"/>
      <c r="G9" s="319">
        <v>92</v>
      </c>
      <c r="H9" s="318" t="s">
        <v>69</v>
      </c>
      <c r="I9" s="318"/>
      <c r="J9" s="318"/>
      <c r="K9" s="320"/>
      <c r="L9" s="321">
        <v>87</v>
      </c>
      <c r="M9" s="48"/>
      <c r="N9" s="317" t="s">
        <v>52</v>
      </c>
      <c r="O9" s="318"/>
      <c r="P9" s="318"/>
      <c r="Q9" s="318"/>
      <c r="R9" s="319">
        <v>92</v>
      </c>
      <c r="S9" s="318" t="s">
        <v>69</v>
      </c>
      <c r="T9" s="318"/>
      <c r="U9" s="318"/>
      <c r="V9" s="320"/>
      <c r="W9" s="321">
        <v>88</v>
      </c>
      <c r="X9" s="150"/>
      <c r="Y9" s="47"/>
    </row>
    <row r="10" spans="1:25" s="47" customFormat="1" ht="18.75" thickBot="1">
      <c r="C10" s="48"/>
      <c r="D10" s="48"/>
      <c r="E10" s="48"/>
      <c r="F10" s="48"/>
      <c r="G10" s="50"/>
      <c r="H10" s="48"/>
      <c r="I10" s="48"/>
      <c r="J10" s="48"/>
      <c r="K10" s="48"/>
      <c r="L10" s="50"/>
      <c r="M10" s="48"/>
      <c r="N10" s="48"/>
      <c r="O10" s="48"/>
      <c r="P10" s="48"/>
      <c r="Q10" s="48"/>
      <c r="R10" s="50"/>
      <c r="S10" s="48"/>
      <c r="T10" s="48"/>
      <c r="U10" s="48"/>
      <c r="V10" s="48"/>
      <c r="W10" s="50"/>
      <c r="X10" s="50"/>
    </row>
    <row r="11" spans="1:25" s="47" customFormat="1" ht="18.75" thickBot="1">
      <c r="C11" s="48"/>
      <c r="D11" s="48"/>
      <c r="E11" s="48"/>
      <c r="F11" s="48"/>
      <c r="G11" s="50"/>
      <c r="H11" s="48"/>
      <c r="I11" s="205" t="s">
        <v>89</v>
      </c>
      <c r="J11" s="206"/>
      <c r="K11" s="206"/>
      <c r="L11" s="206"/>
      <c r="M11" s="206"/>
      <c r="N11" s="207"/>
      <c r="O11" s="207"/>
      <c r="P11" s="207"/>
      <c r="Q11" s="207"/>
      <c r="R11" s="208"/>
      <c r="S11" s="48"/>
      <c r="T11" s="48"/>
      <c r="U11" s="48"/>
      <c r="V11" s="48"/>
      <c r="W11" s="50"/>
      <c r="X11" s="50"/>
    </row>
    <row r="12" spans="1:25" s="47" customFormat="1" ht="18.75" thickBot="1">
      <c r="C12" s="48"/>
      <c r="D12" s="48"/>
      <c r="E12" s="48"/>
      <c r="F12" s="48"/>
      <c r="G12" s="50"/>
      <c r="H12" s="48"/>
      <c r="I12" s="323" t="s">
        <v>69</v>
      </c>
      <c r="J12" s="324"/>
      <c r="K12" s="324"/>
      <c r="L12" s="324"/>
      <c r="M12" s="325">
        <v>77</v>
      </c>
      <c r="N12" s="318" t="s">
        <v>52</v>
      </c>
      <c r="O12" s="318"/>
      <c r="P12" s="318"/>
      <c r="Q12" s="320"/>
      <c r="R12" s="326">
        <v>87</v>
      </c>
      <c r="S12" s="48"/>
      <c r="T12" s="48"/>
      <c r="U12" s="48"/>
      <c r="V12" s="48"/>
      <c r="W12" s="50"/>
      <c r="X12" s="50"/>
    </row>
    <row r="13" spans="1:25" s="162" customFormat="1" ht="8.25">
      <c r="A13" s="156"/>
      <c r="B13" s="156"/>
      <c r="C13" s="158"/>
      <c r="D13" s="158"/>
      <c r="E13" s="158"/>
      <c r="F13" s="158"/>
      <c r="G13" s="159"/>
      <c r="H13" s="158"/>
      <c r="I13" s="158"/>
      <c r="J13" s="158"/>
      <c r="K13" s="158"/>
      <c r="L13" s="159"/>
      <c r="M13" s="160"/>
      <c r="N13" s="158"/>
      <c r="O13" s="158"/>
      <c r="P13" s="158"/>
      <c r="Q13" s="161"/>
      <c r="R13" s="159"/>
      <c r="S13" s="158"/>
      <c r="T13" s="158"/>
      <c r="U13" s="158"/>
      <c r="V13" s="161"/>
      <c r="W13" s="159"/>
      <c r="X13" s="159"/>
      <c r="Y13" s="156"/>
    </row>
    <row r="14" spans="1:25" s="49" customFormat="1" ht="18" customHeight="1">
      <c r="A14" s="47"/>
      <c r="B14" s="47"/>
      <c r="C14" s="149"/>
      <c r="D14" s="149"/>
      <c r="E14" s="149"/>
      <c r="F14" s="149"/>
      <c r="G14" s="150"/>
      <c r="H14" s="149"/>
      <c r="I14" s="149"/>
      <c r="J14" s="149"/>
      <c r="K14" s="149"/>
      <c r="L14" s="150"/>
      <c r="M14" s="48"/>
      <c r="N14" s="149"/>
      <c r="O14" s="149"/>
      <c r="P14" s="149"/>
      <c r="Q14" s="322"/>
      <c r="R14" s="150"/>
      <c r="S14" s="149"/>
      <c r="T14" s="149"/>
      <c r="U14" s="149"/>
      <c r="V14" s="322"/>
      <c r="W14" s="150"/>
      <c r="X14" s="150"/>
      <c r="Y14" s="47"/>
    </row>
    <row r="15" spans="1:25" s="49" customFormat="1" ht="18" customHeight="1" thickBot="1">
      <c r="A15" s="47"/>
      <c r="B15" s="47"/>
      <c r="C15" s="149"/>
      <c r="D15" s="149"/>
      <c r="E15" s="149"/>
      <c r="F15" s="149"/>
      <c r="G15" s="150"/>
      <c r="H15" s="149"/>
      <c r="I15" s="149"/>
      <c r="J15" s="149"/>
      <c r="K15" s="149"/>
      <c r="L15" s="150"/>
      <c r="M15" s="48"/>
      <c r="N15" s="149"/>
      <c r="O15" s="149"/>
      <c r="P15" s="149"/>
      <c r="Q15" s="151"/>
      <c r="R15" s="150"/>
      <c r="S15" s="149"/>
      <c r="T15" s="149"/>
      <c r="U15" s="149"/>
      <c r="V15" s="151"/>
      <c r="W15" s="150"/>
      <c r="X15" s="150"/>
      <c r="Y15" s="47"/>
    </row>
    <row r="16" spans="1:25" s="144" customFormat="1" ht="27" thickBot="1">
      <c r="A16" s="143"/>
      <c r="B16" s="143"/>
      <c r="C16" s="293" t="s">
        <v>82</v>
      </c>
      <c r="D16" s="294"/>
      <c r="E16" s="294"/>
      <c r="F16" s="294"/>
      <c r="G16" s="294"/>
      <c r="H16" s="295"/>
      <c r="I16" s="295"/>
      <c r="J16" s="295"/>
      <c r="K16" s="295"/>
      <c r="L16" s="295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7"/>
      <c r="X16" s="154"/>
      <c r="Y16" s="143"/>
    </row>
    <row r="17" spans="1:25" s="49" customFormat="1" ht="18.75" thickBot="1">
      <c r="A17" s="47"/>
      <c r="B17" s="47"/>
      <c r="C17" s="298" t="s">
        <v>83</v>
      </c>
      <c r="D17" s="299"/>
      <c r="E17" s="299"/>
      <c r="F17" s="299"/>
      <c r="G17" s="299"/>
      <c r="H17" s="300"/>
      <c r="I17" s="300"/>
      <c r="J17" s="300"/>
      <c r="K17" s="300"/>
      <c r="L17" s="301"/>
      <c r="M17" s="48"/>
      <c r="N17" s="298" t="s">
        <v>84</v>
      </c>
      <c r="O17" s="299"/>
      <c r="P17" s="299"/>
      <c r="Q17" s="299"/>
      <c r="R17" s="299"/>
      <c r="S17" s="300"/>
      <c r="T17" s="300"/>
      <c r="U17" s="300"/>
      <c r="V17" s="300"/>
      <c r="W17" s="301"/>
      <c r="X17" s="155"/>
      <c r="Y17" s="47"/>
    </row>
    <row r="18" spans="1:25" s="49" customFormat="1" ht="18" customHeight="1">
      <c r="A18" s="47"/>
      <c r="B18" s="47"/>
      <c r="C18" s="209" t="s">
        <v>52</v>
      </c>
      <c r="D18" s="210"/>
      <c r="E18" s="210"/>
      <c r="F18" s="210"/>
      <c r="G18" s="51">
        <v>78</v>
      </c>
      <c r="H18" s="210" t="s">
        <v>40</v>
      </c>
      <c r="I18" s="210"/>
      <c r="J18" s="210"/>
      <c r="K18" s="211"/>
      <c r="L18" s="52">
        <v>69</v>
      </c>
      <c r="M18" s="48"/>
      <c r="N18" s="209" t="s">
        <v>40</v>
      </c>
      <c r="O18" s="210"/>
      <c r="P18" s="210"/>
      <c r="Q18" s="211"/>
      <c r="R18" s="51">
        <v>71</v>
      </c>
      <c r="S18" s="210" t="s">
        <v>52</v>
      </c>
      <c r="T18" s="210"/>
      <c r="U18" s="210"/>
      <c r="V18" s="252"/>
      <c r="W18" s="52">
        <v>76</v>
      </c>
      <c r="X18" s="150"/>
      <c r="Y18" s="47"/>
    </row>
    <row r="19" spans="1:25" s="49" customFormat="1" ht="18" customHeight="1" thickBot="1">
      <c r="A19" s="47"/>
      <c r="B19" s="47"/>
      <c r="C19" s="191" t="s">
        <v>69</v>
      </c>
      <c r="D19" s="192"/>
      <c r="E19" s="192"/>
      <c r="F19" s="192"/>
      <c r="G19" s="139">
        <v>59</v>
      </c>
      <c r="H19" s="192" t="s">
        <v>60</v>
      </c>
      <c r="I19" s="192"/>
      <c r="J19" s="192"/>
      <c r="K19" s="192"/>
      <c r="L19" s="140">
        <v>60</v>
      </c>
      <c r="M19" s="48"/>
      <c r="N19" s="191" t="s">
        <v>60</v>
      </c>
      <c r="O19" s="192"/>
      <c r="P19" s="192"/>
      <c r="Q19" s="250"/>
      <c r="R19" s="139">
        <v>60</v>
      </c>
      <c r="S19" s="192" t="s">
        <v>69</v>
      </c>
      <c r="T19" s="192"/>
      <c r="U19" s="192"/>
      <c r="V19" s="250"/>
      <c r="W19" s="140">
        <v>70</v>
      </c>
      <c r="X19" s="150"/>
      <c r="Y19" s="47"/>
    </row>
    <row r="20" spans="1:25" s="47" customFormat="1" ht="18.75" thickBot="1">
      <c r="C20" s="48"/>
      <c r="D20" s="48"/>
      <c r="E20" s="48"/>
      <c r="F20" s="48"/>
      <c r="G20" s="50"/>
      <c r="H20" s="48"/>
      <c r="I20" s="48"/>
      <c r="J20" s="48"/>
      <c r="K20" s="48"/>
      <c r="L20" s="50"/>
      <c r="M20" s="48"/>
      <c r="N20" s="48"/>
      <c r="O20" s="48"/>
      <c r="P20" s="48"/>
      <c r="Q20" s="48"/>
      <c r="R20" s="50"/>
      <c r="S20" s="48"/>
      <c r="T20" s="48"/>
      <c r="U20" s="48"/>
      <c r="V20" s="48"/>
      <c r="W20" s="50"/>
      <c r="X20" s="50"/>
    </row>
    <row r="21" spans="1:25" s="47" customFormat="1" ht="18.75" thickBot="1">
      <c r="C21" s="48"/>
      <c r="D21" s="48"/>
      <c r="E21" s="48"/>
      <c r="F21" s="48"/>
      <c r="G21" s="50"/>
      <c r="H21" s="48"/>
      <c r="I21" s="205" t="s">
        <v>85</v>
      </c>
      <c r="J21" s="206"/>
      <c r="K21" s="206"/>
      <c r="L21" s="206"/>
      <c r="M21" s="206"/>
      <c r="N21" s="207"/>
      <c r="O21" s="207"/>
      <c r="P21" s="207"/>
      <c r="Q21" s="207"/>
      <c r="R21" s="208"/>
      <c r="S21" s="48"/>
      <c r="T21" s="48"/>
      <c r="U21" s="48"/>
      <c r="V21" s="48"/>
      <c r="W21" s="50"/>
      <c r="X21" s="50"/>
    </row>
    <row r="22" spans="1:25" s="47" customFormat="1" ht="18">
      <c r="C22" s="48"/>
      <c r="D22" s="48"/>
      <c r="E22" s="48"/>
      <c r="F22" s="48"/>
      <c r="G22" s="50"/>
      <c r="H22" s="48"/>
      <c r="I22" s="232" t="s">
        <v>52</v>
      </c>
      <c r="J22" s="217"/>
      <c r="K22" s="217"/>
      <c r="L22" s="217"/>
      <c r="M22" s="152" t="s">
        <v>77</v>
      </c>
      <c r="N22" s="210" t="s">
        <v>40</v>
      </c>
      <c r="O22" s="210"/>
      <c r="P22" s="210"/>
      <c r="Q22" s="211"/>
      <c r="R22" s="153" t="s">
        <v>77</v>
      </c>
      <c r="S22" s="48"/>
      <c r="T22" s="48"/>
      <c r="U22" s="48"/>
      <c r="V22" s="48"/>
      <c r="W22" s="50"/>
      <c r="X22" s="50"/>
    </row>
    <row r="23" spans="1:25" s="49" customFormat="1" ht="18" customHeight="1" thickBot="1">
      <c r="A23" s="47"/>
      <c r="B23" s="47"/>
      <c r="C23" s="47"/>
      <c r="D23" s="47"/>
      <c r="E23" s="47"/>
      <c r="F23" s="47"/>
      <c r="G23" s="58"/>
      <c r="H23" s="47"/>
      <c r="I23" s="191" t="s">
        <v>69</v>
      </c>
      <c r="J23" s="192"/>
      <c r="K23" s="192"/>
      <c r="L23" s="192"/>
      <c r="M23" s="139"/>
      <c r="N23" s="192" t="s">
        <v>60</v>
      </c>
      <c r="O23" s="192"/>
      <c r="P23" s="192"/>
      <c r="Q23" s="192"/>
      <c r="R23" s="140"/>
      <c r="S23" s="47"/>
      <c r="T23" s="47"/>
      <c r="U23" s="47"/>
      <c r="V23" s="47"/>
      <c r="W23" s="58"/>
      <c r="X23" s="58"/>
      <c r="Y23" s="47"/>
    </row>
    <row r="24" spans="1:25" s="162" customFormat="1" ht="8.25">
      <c r="A24" s="156"/>
      <c r="B24" s="156"/>
      <c r="C24" s="158"/>
      <c r="D24" s="158"/>
      <c r="E24" s="158"/>
      <c r="F24" s="158"/>
      <c r="G24" s="159"/>
      <c r="H24" s="158"/>
      <c r="I24" s="158"/>
      <c r="J24" s="158"/>
      <c r="K24" s="158"/>
      <c r="L24" s="159"/>
      <c r="M24" s="160"/>
      <c r="N24" s="158"/>
      <c r="O24" s="158"/>
      <c r="P24" s="158"/>
      <c r="Q24" s="161"/>
      <c r="R24" s="159"/>
      <c r="S24" s="158"/>
      <c r="T24" s="158"/>
      <c r="U24" s="158"/>
      <c r="V24" s="161"/>
      <c r="W24" s="159"/>
      <c r="X24" s="159"/>
      <c r="Y24" s="156"/>
    </row>
    <row r="25" spans="1:25" s="49" customFormat="1" ht="18" customHeight="1">
      <c r="A25" s="47"/>
      <c r="B25" s="47"/>
      <c r="C25" s="149"/>
      <c r="D25" s="149"/>
      <c r="E25" s="149"/>
      <c r="F25" s="149"/>
      <c r="G25" s="150"/>
      <c r="H25" s="149"/>
      <c r="I25" s="149"/>
      <c r="J25" s="149"/>
      <c r="K25" s="149"/>
      <c r="L25" s="150"/>
      <c r="M25" s="48"/>
      <c r="N25" s="149"/>
      <c r="O25" s="149"/>
      <c r="P25" s="149"/>
      <c r="Q25" s="151"/>
      <c r="R25" s="150"/>
      <c r="S25" s="149"/>
      <c r="T25" s="149"/>
      <c r="U25" s="149"/>
      <c r="V25" s="151"/>
      <c r="W25" s="150"/>
      <c r="X25" s="150"/>
      <c r="Y25" s="47"/>
    </row>
    <row r="26" spans="1:25" s="47" customFormat="1" ht="18.75" thickBot="1">
      <c r="C26" s="48"/>
      <c r="D26" s="48"/>
      <c r="E26" s="48"/>
      <c r="F26" s="48"/>
      <c r="G26" s="50"/>
      <c r="H26" s="48"/>
      <c r="I26" s="48"/>
      <c r="J26" s="48"/>
      <c r="K26" s="48"/>
      <c r="L26" s="50"/>
      <c r="M26" s="48"/>
      <c r="N26" s="48"/>
      <c r="O26" s="48"/>
      <c r="P26" s="48"/>
      <c r="Q26" s="48"/>
      <c r="R26" s="50"/>
      <c r="S26" s="48"/>
      <c r="T26" s="48"/>
      <c r="U26" s="48"/>
      <c r="V26" s="48"/>
      <c r="W26" s="50"/>
      <c r="X26" s="50"/>
    </row>
    <row r="27" spans="1:25" s="144" customFormat="1" ht="27" thickBot="1">
      <c r="A27" s="143"/>
      <c r="B27" s="143"/>
      <c r="C27" s="293" t="s">
        <v>78</v>
      </c>
      <c r="D27" s="294"/>
      <c r="E27" s="294"/>
      <c r="F27" s="294"/>
      <c r="G27" s="294"/>
      <c r="H27" s="295"/>
      <c r="I27" s="295"/>
      <c r="J27" s="295"/>
      <c r="K27" s="295"/>
      <c r="L27" s="295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7"/>
      <c r="X27" s="154"/>
      <c r="Y27" s="143"/>
    </row>
    <row r="28" spans="1:25" s="49" customFormat="1" ht="18.75" thickBot="1">
      <c r="A28" s="47"/>
      <c r="B28" s="47"/>
      <c r="C28" s="298" t="s">
        <v>79</v>
      </c>
      <c r="D28" s="299"/>
      <c r="E28" s="299"/>
      <c r="F28" s="299"/>
      <c r="G28" s="299"/>
      <c r="H28" s="300"/>
      <c r="I28" s="300"/>
      <c r="J28" s="300"/>
      <c r="K28" s="300"/>
      <c r="L28" s="301"/>
      <c r="M28" s="48"/>
      <c r="N28" s="298" t="s">
        <v>80</v>
      </c>
      <c r="O28" s="299"/>
      <c r="P28" s="299"/>
      <c r="Q28" s="299"/>
      <c r="R28" s="299"/>
      <c r="S28" s="300"/>
      <c r="T28" s="300"/>
      <c r="U28" s="300"/>
      <c r="V28" s="300"/>
      <c r="W28" s="301"/>
      <c r="X28" s="155"/>
      <c r="Y28" s="47"/>
    </row>
    <row r="29" spans="1:25" s="49" customFormat="1" ht="18" customHeight="1">
      <c r="A29" s="47"/>
      <c r="B29" s="47"/>
      <c r="C29" s="209" t="s">
        <v>52</v>
      </c>
      <c r="D29" s="210"/>
      <c r="E29" s="210"/>
      <c r="F29" s="210"/>
      <c r="G29" s="51">
        <v>89</v>
      </c>
      <c r="H29" s="210" t="s">
        <v>30</v>
      </c>
      <c r="I29" s="210"/>
      <c r="J29" s="210"/>
      <c r="K29" s="211"/>
      <c r="L29" s="52">
        <v>76</v>
      </c>
      <c r="M29" s="48"/>
      <c r="N29" s="209" t="s">
        <v>30</v>
      </c>
      <c r="O29" s="210"/>
      <c r="P29" s="210"/>
      <c r="Q29" s="211"/>
      <c r="R29" s="51">
        <v>67</v>
      </c>
      <c r="S29" s="210" t="s">
        <v>52</v>
      </c>
      <c r="T29" s="210"/>
      <c r="U29" s="210"/>
      <c r="V29" s="252"/>
      <c r="W29" s="52">
        <v>84</v>
      </c>
      <c r="X29" s="150"/>
      <c r="Y29" s="47"/>
    </row>
    <row r="30" spans="1:25" s="49" customFormat="1" ht="18" customHeight="1">
      <c r="A30" s="47"/>
      <c r="B30" s="47"/>
      <c r="C30" s="202" t="s">
        <v>41</v>
      </c>
      <c r="D30" s="203"/>
      <c r="E30" s="203"/>
      <c r="F30" s="203"/>
      <c r="G30" s="53">
        <v>71</v>
      </c>
      <c r="H30" s="203" t="s">
        <v>40</v>
      </c>
      <c r="I30" s="203"/>
      <c r="J30" s="203"/>
      <c r="K30" s="204"/>
      <c r="L30" s="54">
        <v>72</v>
      </c>
      <c r="M30" s="48"/>
      <c r="N30" s="202" t="s">
        <v>40</v>
      </c>
      <c r="O30" s="203"/>
      <c r="P30" s="203"/>
      <c r="Q30" s="204"/>
      <c r="R30" s="53">
        <v>71</v>
      </c>
      <c r="S30" s="203" t="s">
        <v>41</v>
      </c>
      <c r="T30" s="203"/>
      <c r="U30" s="203"/>
      <c r="V30" s="248"/>
      <c r="W30" s="54">
        <v>66</v>
      </c>
      <c r="X30" s="150"/>
      <c r="Y30" s="47"/>
    </row>
    <row r="31" spans="1:25" s="49" customFormat="1" ht="18" customHeight="1">
      <c r="A31" s="47"/>
      <c r="B31" s="47"/>
      <c r="C31" s="202" t="s">
        <v>69</v>
      </c>
      <c r="D31" s="203"/>
      <c r="E31" s="203"/>
      <c r="F31" s="203"/>
      <c r="G31" s="53">
        <v>81</v>
      </c>
      <c r="H31" s="203" t="s">
        <v>2</v>
      </c>
      <c r="I31" s="203"/>
      <c r="J31" s="203"/>
      <c r="K31" s="203"/>
      <c r="L31" s="54">
        <v>63</v>
      </c>
      <c r="M31" s="48"/>
      <c r="N31" s="202" t="s">
        <v>2</v>
      </c>
      <c r="O31" s="203"/>
      <c r="P31" s="203"/>
      <c r="Q31" s="248"/>
      <c r="R31" s="53">
        <v>88</v>
      </c>
      <c r="S31" s="203" t="s">
        <v>69</v>
      </c>
      <c r="T31" s="203"/>
      <c r="U31" s="203"/>
      <c r="V31" s="248"/>
      <c r="W31" s="54">
        <v>86</v>
      </c>
      <c r="X31" s="150"/>
      <c r="Y31" s="47"/>
    </row>
    <row r="32" spans="1:25" s="49" customFormat="1" ht="18" customHeight="1" thickBot="1">
      <c r="A32" s="47"/>
      <c r="B32" s="47"/>
      <c r="C32" s="191" t="s">
        <v>60</v>
      </c>
      <c r="D32" s="192"/>
      <c r="E32" s="192"/>
      <c r="F32" s="192"/>
      <c r="G32" s="139">
        <v>66</v>
      </c>
      <c r="H32" s="192" t="s">
        <v>0</v>
      </c>
      <c r="I32" s="192"/>
      <c r="J32" s="192"/>
      <c r="K32" s="192"/>
      <c r="L32" s="140">
        <v>67</v>
      </c>
      <c r="M32" s="48"/>
      <c r="N32" s="191" t="s">
        <v>0</v>
      </c>
      <c r="O32" s="192"/>
      <c r="P32" s="192"/>
      <c r="Q32" s="250"/>
      <c r="R32" s="139">
        <v>64</v>
      </c>
      <c r="S32" s="192" t="s">
        <v>60</v>
      </c>
      <c r="T32" s="192"/>
      <c r="U32" s="192"/>
      <c r="V32" s="250"/>
      <c r="W32" s="140">
        <v>70</v>
      </c>
      <c r="X32" s="150"/>
      <c r="Y32" s="47"/>
    </row>
    <row r="33" spans="1:25" s="47" customFormat="1" ht="18.75" thickBot="1">
      <c r="C33" s="48"/>
      <c r="D33" s="48"/>
      <c r="E33" s="48"/>
      <c r="F33" s="48"/>
      <c r="G33" s="50"/>
      <c r="H33" s="48"/>
      <c r="I33" s="48"/>
      <c r="J33" s="48"/>
      <c r="K33" s="48"/>
      <c r="L33" s="50"/>
      <c r="M33" s="48"/>
      <c r="N33" s="48"/>
      <c r="O33" s="48"/>
      <c r="P33" s="48"/>
      <c r="Q33" s="48"/>
      <c r="R33" s="50"/>
      <c r="S33" s="48"/>
      <c r="T33" s="48"/>
      <c r="U33" s="48"/>
      <c r="V33" s="48"/>
      <c r="W33" s="50"/>
      <c r="X33" s="50"/>
    </row>
    <row r="34" spans="1:25" s="47" customFormat="1" ht="18.75" thickBot="1">
      <c r="C34" s="48"/>
      <c r="D34" s="48"/>
      <c r="E34" s="48"/>
      <c r="F34" s="48"/>
      <c r="G34" s="50"/>
      <c r="H34" s="48"/>
      <c r="I34" s="205" t="s">
        <v>81</v>
      </c>
      <c r="J34" s="206"/>
      <c r="K34" s="206"/>
      <c r="L34" s="206"/>
      <c r="M34" s="206"/>
      <c r="N34" s="207"/>
      <c r="O34" s="207"/>
      <c r="P34" s="207"/>
      <c r="Q34" s="207"/>
      <c r="R34" s="208"/>
      <c r="S34" s="48"/>
      <c r="T34" s="48"/>
      <c r="U34" s="48"/>
      <c r="V34" s="48"/>
      <c r="W34" s="50"/>
      <c r="X34" s="50"/>
    </row>
    <row r="35" spans="1:25" s="47" customFormat="1" ht="18">
      <c r="C35" s="48"/>
      <c r="D35" s="48"/>
      <c r="E35" s="48"/>
      <c r="F35" s="48"/>
      <c r="G35" s="50"/>
      <c r="H35" s="48"/>
      <c r="I35" s="232" t="s">
        <v>52</v>
      </c>
      <c r="J35" s="217"/>
      <c r="K35" s="217"/>
      <c r="L35" s="217"/>
      <c r="M35" s="152" t="s">
        <v>77</v>
      </c>
      <c r="N35" s="210" t="s">
        <v>30</v>
      </c>
      <c r="O35" s="210"/>
      <c r="P35" s="210"/>
      <c r="Q35" s="211"/>
      <c r="R35" s="153" t="s">
        <v>77</v>
      </c>
      <c r="S35" s="48"/>
      <c r="T35" s="48"/>
      <c r="U35" s="48"/>
      <c r="V35" s="48"/>
      <c r="W35" s="50"/>
      <c r="X35" s="50"/>
    </row>
    <row r="36" spans="1:25" s="49" customFormat="1" ht="18" customHeight="1">
      <c r="A36" s="47"/>
      <c r="B36" s="47"/>
      <c r="C36" s="47"/>
      <c r="D36" s="47"/>
      <c r="E36" s="47"/>
      <c r="F36" s="47"/>
      <c r="G36" s="58"/>
      <c r="H36" s="47"/>
      <c r="I36" s="202" t="s">
        <v>41</v>
      </c>
      <c r="J36" s="203"/>
      <c r="K36" s="203"/>
      <c r="L36" s="203"/>
      <c r="M36" s="145" t="s">
        <v>77</v>
      </c>
      <c r="N36" s="203" t="s">
        <v>40</v>
      </c>
      <c r="O36" s="203"/>
      <c r="P36" s="203"/>
      <c r="Q36" s="204"/>
      <c r="R36" s="146" t="s">
        <v>77</v>
      </c>
      <c r="S36" s="47"/>
      <c r="T36" s="47"/>
      <c r="U36" s="47"/>
      <c r="V36" s="47"/>
      <c r="W36" s="58"/>
      <c r="X36" s="58"/>
      <c r="Y36" s="47"/>
    </row>
    <row r="37" spans="1:25" s="49" customFormat="1" ht="18" customHeight="1">
      <c r="A37" s="47"/>
      <c r="B37" s="47"/>
      <c r="C37" s="47"/>
      <c r="D37" s="47"/>
      <c r="E37" s="47"/>
      <c r="F37" s="47"/>
      <c r="G37" s="58"/>
      <c r="H37" s="47"/>
      <c r="I37" s="202" t="s">
        <v>69</v>
      </c>
      <c r="J37" s="203"/>
      <c r="K37" s="203"/>
      <c r="L37" s="203"/>
      <c r="M37" s="53">
        <v>77</v>
      </c>
      <c r="N37" s="203" t="s">
        <v>2</v>
      </c>
      <c r="O37" s="203"/>
      <c r="P37" s="203"/>
      <c r="Q37" s="203"/>
      <c r="R37" s="54">
        <v>71</v>
      </c>
      <c r="S37" s="47"/>
      <c r="T37" s="47"/>
      <c r="U37" s="47"/>
      <c r="V37" s="47"/>
      <c r="W37" s="58"/>
      <c r="X37" s="58"/>
      <c r="Y37" s="47"/>
    </row>
    <row r="38" spans="1:25" s="49" customFormat="1" ht="18" customHeight="1" thickBot="1">
      <c r="A38" s="47"/>
      <c r="B38" s="47"/>
      <c r="C38" s="47"/>
      <c r="D38" s="47"/>
      <c r="E38" s="47"/>
      <c r="F38" s="47"/>
      <c r="G38" s="58"/>
      <c r="H38" s="47"/>
      <c r="I38" s="191" t="s">
        <v>60</v>
      </c>
      <c r="J38" s="192"/>
      <c r="K38" s="192"/>
      <c r="L38" s="192"/>
      <c r="M38" s="139">
        <v>100</v>
      </c>
      <c r="N38" s="192" t="s">
        <v>0</v>
      </c>
      <c r="O38" s="192"/>
      <c r="P38" s="192"/>
      <c r="Q38" s="192"/>
      <c r="R38" s="140">
        <v>85</v>
      </c>
      <c r="S38" s="47"/>
      <c r="T38" s="47"/>
      <c r="U38" s="47"/>
      <c r="V38" s="47"/>
      <c r="W38" s="58"/>
      <c r="X38" s="58"/>
      <c r="Y38" s="47"/>
    </row>
    <row r="39" spans="1:25" s="49" customFormat="1" ht="18" customHeight="1">
      <c r="A39" s="47"/>
      <c r="B39" s="47"/>
      <c r="C39" s="149"/>
      <c r="D39" s="149"/>
      <c r="E39" s="149"/>
      <c r="F39" s="149"/>
      <c r="G39" s="150"/>
      <c r="H39" s="149"/>
      <c r="I39" s="149"/>
      <c r="J39" s="149"/>
      <c r="K39" s="149"/>
      <c r="L39" s="150"/>
      <c r="M39" s="48"/>
      <c r="N39" s="149"/>
      <c r="O39" s="149"/>
      <c r="P39" s="149"/>
      <c r="Q39" s="151"/>
      <c r="R39" s="150"/>
      <c r="S39" s="149"/>
      <c r="T39" s="149"/>
      <c r="U39" s="149"/>
      <c r="V39" s="151"/>
      <c r="W39" s="150"/>
      <c r="X39" s="150"/>
      <c r="Y39" s="47"/>
    </row>
    <row r="40" spans="1:25" s="47" customFormat="1" ht="18.75" thickBot="1">
      <c r="C40" s="48"/>
      <c r="D40" s="48"/>
      <c r="E40" s="48"/>
      <c r="F40" s="48"/>
      <c r="G40" s="50"/>
      <c r="H40" s="48"/>
      <c r="I40" s="48"/>
      <c r="J40" s="48"/>
      <c r="K40" s="48"/>
      <c r="L40" s="50"/>
      <c r="M40" s="48"/>
      <c r="N40" s="48"/>
      <c r="O40" s="48"/>
      <c r="P40" s="48"/>
      <c r="Q40" s="48"/>
      <c r="R40" s="50"/>
      <c r="S40" s="48"/>
      <c r="T40" s="48"/>
      <c r="U40" s="48"/>
      <c r="V40" s="48"/>
      <c r="W40" s="50"/>
      <c r="X40" s="50"/>
    </row>
    <row r="41" spans="1:25" s="144" customFormat="1" ht="27" thickBot="1">
      <c r="A41" s="143"/>
      <c r="B41" s="143"/>
      <c r="C41" s="293" t="s">
        <v>75</v>
      </c>
      <c r="D41" s="294"/>
      <c r="E41" s="294"/>
      <c r="F41" s="294"/>
      <c r="G41" s="294"/>
      <c r="H41" s="295"/>
      <c r="I41" s="295"/>
      <c r="J41" s="295"/>
      <c r="K41" s="295"/>
      <c r="L41" s="295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7"/>
      <c r="X41" s="154"/>
      <c r="Y41" s="143"/>
    </row>
    <row r="42" spans="1:25" s="49" customFormat="1" ht="18.75" thickBot="1">
      <c r="A42" s="47"/>
      <c r="B42" s="47"/>
      <c r="C42" s="302" t="s">
        <v>73</v>
      </c>
      <c r="D42" s="303"/>
      <c r="E42" s="303"/>
      <c r="F42" s="303"/>
      <c r="G42" s="303"/>
      <c r="H42" s="304"/>
      <c r="I42" s="304"/>
      <c r="J42" s="304"/>
      <c r="K42" s="304"/>
      <c r="L42" s="305"/>
      <c r="M42" s="48"/>
      <c r="N42" s="302" t="s">
        <v>74</v>
      </c>
      <c r="O42" s="303"/>
      <c r="P42" s="303"/>
      <c r="Q42" s="303"/>
      <c r="R42" s="303"/>
      <c r="S42" s="304"/>
      <c r="T42" s="304"/>
      <c r="U42" s="304"/>
      <c r="V42" s="304"/>
      <c r="W42" s="305"/>
      <c r="X42" s="155"/>
      <c r="Y42" s="47"/>
    </row>
    <row r="43" spans="1:25" s="49" customFormat="1" ht="18">
      <c r="A43" s="47"/>
      <c r="B43" s="47"/>
      <c r="C43" s="232" t="s">
        <v>52</v>
      </c>
      <c r="D43" s="217"/>
      <c r="E43" s="217"/>
      <c r="F43" s="217"/>
      <c r="G43" s="51">
        <v>86</v>
      </c>
      <c r="H43" s="210" t="s">
        <v>42</v>
      </c>
      <c r="I43" s="210"/>
      <c r="J43" s="210"/>
      <c r="K43" s="211"/>
      <c r="L43" s="52">
        <v>81</v>
      </c>
      <c r="M43" s="48"/>
      <c r="N43" s="209" t="s">
        <v>42</v>
      </c>
      <c r="O43" s="210"/>
      <c r="P43" s="210"/>
      <c r="Q43" s="211"/>
      <c r="R43" s="51">
        <v>73</v>
      </c>
      <c r="S43" s="216" t="s">
        <v>52</v>
      </c>
      <c r="T43" s="217"/>
      <c r="U43" s="217"/>
      <c r="V43" s="218"/>
      <c r="W43" s="52">
        <v>64</v>
      </c>
      <c r="X43" s="150"/>
      <c r="Y43" s="47"/>
    </row>
    <row r="44" spans="1:25" s="49" customFormat="1" ht="18">
      <c r="A44" s="47"/>
      <c r="B44" s="47"/>
      <c r="C44" s="231" t="s">
        <v>41</v>
      </c>
      <c r="D44" s="214"/>
      <c r="E44" s="214"/>
      <c r="F44" s="214"/>
      <c r="G44" s="53">
        <v>76</v>
      </c>
      <c r="H44" s="203" t="s">
        <v>47</v>
      </c>
      <c r="I44" s="203"/>
      <c r="J44" s="203"/>
      <c r="K44" s="204"/>
      <c r="L44" s="54">
        <v>60</v>
      </c>
      <c r="M44" s="48"/>
      <c r="N44" s="202" t="s">
        <v>47</v>
      </c>
      <c r="O44" s="203"/>
      <c r="P44" s="203"/>
      <c r="Q44" s="204"/>
      <c r="R44" s="53">
        <v>55</v>
      </c>
      <c r="S44" s="213" t="s">
        <v>41</v>
      </c>
      <c r="T44" s="214"/>
      <c r="U44" s="214"/>
      <c r="V44" s="215"/>
      <c r="W44" s="54">
        <v>72</v>
      </c>
      <c r="X44" s="150"/>
      <c r="Y44" s="47"/>
    </row>
    <row r="45" spans="1:25" s="49" customFormat="1" ht="18">
      <c r="A45" s="47"/>
      <c r="B45" s="47"/>
      <c r="C45" s="231" t="s">
        <v>69</v>
      </c>
      <c r="D45" s="214"/>
      <c r="E45" s="214"/>
      <c r="F45" s="214"/>
      <c r="G45" s="53">
        <v>55</v>
      </c>
      <c r="H45" s="203" t="s">
        <v>3</v>
      </c>
      <c r="I45" s="203"/>
      <c r="J45" s="203"/>
      <c r="K45" s="204"/>
      <c r="L45" s="54">
        <v>65</v>
      </c>
      <c r="M45" s="48"/>
      <c r="N45" s="202" t="s">
        <v>3</v>
      </c>
      <c r="O45" s="203"/>
      <c r="P45" s="203"/>
      <c r="Q45" s="204"/>
      <c r="R45" s="53">
        <v>65</v>
      </c>
      <c r="S45" s="213" t="s">
        <v>69</v>
      </c>
      <c r="T45" s="214"/>
      <c r="U45" s="214"/>
      <c r="V45" s="215"/>
      <c r="W45" s="54">
        <v>81</v>
      </c>
      <c r="X45" s="150"/>
      <c r="Y45" s="47"/>
    </row>
    <row r="46" spans="1:25" s="49" customFormat="1" ht="18">
      <c r="A46" s="47"/>
      <c r="B46" s="47"/>
      <c r="C46" s="231" t="s">
        <v>60</v>
      </c>
      <c r="D46" s="214"/>
      <c r="E46" s="214"/>
      <c r="F46" s="214"/>
      <c r="G46" s="53">
        <v>82</v>
      </c>
      <c r="H46" s="203" t="s">
        <v>50</v>
      </c>
      <c r="I46" s="203"/>
      <c r="J46" s="203"/>
      <c r="K46" s="204"/>
      <c r="L46" s="54">
        <v>71</v>
      </c>
      <c r="M46" s="48"/>
      <c r="N46" s="202" t="s">
        <v>50</v>
      </c>
      <c r="O46" s="203"/>
      <c r="P46" s="203"/>
      <c r="Q46" s="204"/>
      <c r="R46" s="53">
        <v>86</v>
      </c>
      <c r="S46" s="213" t="s">
        <v>60</v>
      </c>
      <c r="T46" s="214"/>
      <c r="U46" s="214"/>
      <c r="V46" s="215"/>
      <c r="W46" s="54">
        <v>67</v>
      </c>
      <c r="X46" s="150"/>
      <c r="Y46" s="47"/>
    </row>
    <row r="47" spans="1:25" s="49" customFormat="1" ht="18">
      <c r="A47" s="47"/>
      <c r="B47" s="47"/>
      <c r="C47" s="231" t="s">
        <v>0</v>
      </c>
      <c r="D47" s="214"/>
      <c r="E47" s="214"/>
      <c r="F47" s="214"/>
      <c r="G47" s="53">
        <v>74</v>
      </c>
      <c r="H47" s="203" t="s">
        <v>49</v>
      </c>
      <c r="I47" s="203"/>
      <c r="J47" s="203"/>
      <c r="K47" s="204"/>
      <c r="L47" s="54">
        <v>60</v>
      </c>
      <c r="M47" s="48"/>
      <c r="N47" s="202" t="s">
        <v>49</v>
      </c>
      <c r="O47" s="203"/>
      <c r="P47" s="203"/>
      <c r="Q47" s="204"/>
      <c r="R47" s="53">
        <v>69</v>
      </c>
      <c r="S47" s="213" t="s">
        <v>0</v>
      </c>
      <c r="T47" s="214"/>
      <c r="U47" s="214"/>
      <c r="V47" s="215"/>
      <c r="W47" s="54">
        <v>66</v>
      </c>
      <c r="X47" s="150"/>
      <c r="Y47" s="47"/>
    </row>
    <row r="48" spans="1:25" s="49" customFormat="1" ht="18">
      <c r="A48" s="47"/>
      <c r="B48" s="47"/>
      <c r="C48" s="231" t="s">
        <v>48</v>
      </c>
      <c r="D48" s="214"/>
      <c r="E48" s="214"/>
      <c r="F48" s="214"/>
      <c r="G48" s="53">
        <v>80</v>
      </c>
      <c r="H48" s="203" t="s">
        <v>30</v>
      </c>
      <c r="I48" s="203"/>
      <c r="J48" s="203"/>
      <c r="K48" s="204"/>
      <c r="L48" s="54">
        <v>82</v>
      </c>
      <c r="M48" s="48"/>
      <c r="N48" s="202" t="s">
        <v>30</v>
      </c>
      <c r="O48" s="203"/>
      <c r="P48" s="203"/>
      <c r="Q48" s="204"/>
      <c r="R48" s="53">
        <v>87</v>
      </c>
      <c r="S48" s="213" t="s">
        <v>48</v>
      </c>
      <c r="T48" s="214"/>
      <c r="U48" s="214"/>
      <c r="V48" s="215"/>
      <c r="W48" s="54">
        <v>93</v>
      </c>
      <c r="X48" s="150"/>
      <c r="Y48" s="47"/>
    </row>
    <row r="49" spans="1:25" s="49" customFormat="1" ht="18">
      <c r="A49" s="47"/>
      <c r="B49" s="47"/>
      <c r="C49" s="308" t="s">
        <v>2</v>
      </c>
      <c r="D49" s="309"/>
      <c r="E49" s="309"/>
      <c r="F49" s="309"/>
      <c r="G49" s="141">
        <v>98</v>
      </c>
      <c r="H49" s="310" t="s">
        <v>51</v>
      </c>
      <c r="I49" s="310"/>
      <c r="J49" s="310"/>
      <c r="K49" s="311"/>
      <c r="L49" s="142">
        <v>90</v>
      </c>
      <c r="M49" s="48"/>
      <c r="N49" s="312" t="s">
        <v>51</v>
      </c>
      <c r="O49" s="310"/>
      <c r="P49" s="310"/>
      <c r="Q49" s="311"/>
      <c r="R49" s="141">
        <v>118</v>
      </c>
      <c r="S49" s="313" t="s">
        <v>2</v>
      </c>
      <c r="T49" s="309"/>
      <c r="U49" s="309"/>
      <c r="V49" s="314"/>
      <c r="W49" s="142">
        <v>93</v>
      </c>
      <c r="X49" s="150"/>
      <c r="Y49" s="47"/>
    </row>
    <row r="50" spans="1:25" s="49" customFormat="1" ht="18.75" thickBot="1">
      <c r="A50" s="47"/>
      <c r="B50" s="47"/>
      <c r="C50" s="306" t="s">
        <v>54</v>
      </c>
      <c r="D50" s="307"/>
      <c r="E50" s="307"/>
      <c r="F50" s="307"/>
      <c r="G50" s="139">
        <v>77</v>
      </c>
      <c r="H50" s="192" t="s">
        <v>40</v>
      </c>
      <c r="I50" s="192"/>
      <c r="J50" s="192"/>
      <c r="K50" s="193"/>
      <c r="L50" s="140">
        <v>79</v>
      </c>
      <c r="M50" s="48"/>
      <c r="N50" s="191" t="s">
        <v>40</v>
      </c>
      <c r="O50" s="192"/>
      <c r="P50" s="192"/>
      <c r="Q50" s="193"/>
      <c r="R50" s="139">
        <v>85</v>
      </c>
      <c r="S50" s="315" t="s">
        <v>54</v>
      </c>
      <c r="T50" s="307"/>
      <c r="U50" s="307"/>
      <c r="V50" s="316"/>
      <c r="W50" s="140">
        <v>67</v>
      </c>
      <c r="X50" s="150"/>
      <c r="Y50" s="47"/>
    </row>
    <row r="51" spans="1:25" s="47" customFormat="1" ht="18.75" thickBot="1">
      <c r="C51" s="48"/>
      <c r="D51" s="48"/>
      <c r="E51" s="48"/>
      <c r="F51" s="48"/>
      <c r="G51" s="50"/>
      <c r="H51" s="48"/>
      <c r="I51" s="48"/>
      <c r="J51" s="48"/>
      <c r="K51" s="48"/>
      <c r="L51" s="50"/>
      <c r="M51" s="48"/>
      <c r="N51" s="48"/>
      <c r="O51" s="48"/>
      <c r="P51" s="48"/>
      <c r="Q51" s="48"/>
      <c r="R51" s="50"/>
      <c r="S51" s="48"/>
      <c r="T51" s="48"/>
      <c r="U51" s="48"/>
      <c r="V51" s="48"/>
      <c r="W51" s="50"/>
      <c r="X51" s="50"/>
    </row>
    <row r="52" spans="1:25" s="47" customFormat="1" ht="18.75" thickBot="1">
      <c r="C52" s="48"/>
      <c r="D52" s="48"/>
      <c r="E52" s="48"/>
      <c r="F52" s="48"/>
      <c r="G52" s="50"/>
      <c r="H52" s="48"/>
      <c r="I52" s="205" t="s">
        <v>76</v>
      </c>
      <c r="J52" s="206"/>
      <c r="K52" s="206"/>
      <c r="L52" s="206"/>
      <c r="M52" s="206"/>
      <c r="N52" s="207"/>
      <c r="O52" s="207"/>
      <c r="P52" s="207"/>
      <c r="Q52" s="207"/>
      <c r="R52" s="208"/>
      <c r="S52" s="48"/>
      <c r="T52" s="48"/>
      <c r="U52" s="48"/>
      <c r="V52" s="48"/>
      <c r="W52" s="50"/>
      <c r="X52" s="50"/>
    </row>
    <row r="53" spans="1:25" s="47" customFormat="1" ht="18">
      <c r="C53" s="48"/>
      <c r="D53" s="48"/>
      <c r="E53" s="48"/>
      <c r="F53" s="48"/>
      <c r="G53" s="50"/>
      <c r="H53" s="48"/>
      <c r="I53" s="232" t="s">
        <v>52</v>
      </c>
      <c r="J53" s="217"/>
      <c r="K53" s="217"/>
      <c r="L53" s="217"/>
      <c r="M53" s="51">
        <v>89</v>
      </c>
      <c r="N53" s="210" t="s">
        <v>42</v>
      </c>
      <c r="O53" s="210"/>
      <c r="P53" s="210"/>
      <c r="Q53" s="211"/>
      <c r="R53" s="52">
        <v>69</v>
      </c>
      <c r="S53" s="48"/>
      <c r="T53" s="48"/>
      <c r="U53" s="48"/>
      <c r="V53" s="48"/>
      <c r="W53" s="50"/>
      <c r="X53" s="50"/>
    </row>
    <row r="54" spans="1:25" s="49" customFormat="1" ht="18">
      <c r="A54" s="47"/>
      <c r="B54" s="47"/>
      <c r="C54" s="47"/>
      <c r="D54" s="47"/>
      <c r="E54" s="47"/>
      <c r="F54" s="47"/>
      <c r="G54" s="58"/>
      <c r="H54" s="47"/>
      <c r="I54" s="231" t="s">
        <v>41</v>
      </c>
      <c r="J54" s="214"/>
      <c r="K54" s="214"/>
      <c r="L54" s="214"/>
      <c r="M54" s="145" t="s">
        <v>77</v>
      </c>
      <c r="N54" s="203" t="s">
        <v>47</v>
      </c>
      <c r="O54" s="203"/>
      <c r="P54" s="203"/>
      <c r="Q54" s="204"/>
      <c r="R54" s="146" t="s">
        <v>77</v>
      </c>
      <c r="S54" s="47"/>
      <c r="T54" s="47"/>
      <c r="U54" s="47"/>
      <c r="V54" s="47"/>
      <c r="W54" s="58"/>
      <c r="X54" s="58"/>
      <c r="Y54" s="47"/>
    </row>
    <row r="55" spans="1:25" s="49" customFormat="1" ht="18">
      <c r="A55" s="47"/>
      <c r="B55" s="47"/>
      <c r="C55" s="47"/>
      <c r="D55" s="47"/>
      <c r="E55" s="47"/>
      <c r="F55" s="47"/>
      <c r="G55" s="58"/>
      <c r="H55" s="47"/>
      <c r="I55" s="231" t="s">
        <v>69</v>
      </c>
      <c r="J55" s="214"/>
      <c r="K55" s="214"/>
      <c r="L55" s="214"/>
      <c r="M55" s="53">
        <v>69</v>
      </c>
      <c r="N55" s="203" t="s">
        <v>3</v>
      </c>
      <c r="O55" s="203"/>
      <c r="P55" s="203"/>
      <c r="Q55" s="204"/>
      <c r="R55" s="54">
        <v>51</v>
      </c>
      <c r="S55" s="47"/>
      <c r="T55" s="47"/>
      <c r="U55" s="47"/>
      <c r="V55" s="47"/>
      <c r="W55" s="58"/>
      <c r="X55" s="58"/>
      <c r="Y55" s="47"/>
    </row>
    <row r="56" spans="1:25" s="49" customFormat="1" ht="18">
      <c r="A56" s="47"/>
      <c r="B56" s="47"/>
      <c r="C56" s="47"/>
      <c r="D56" s="47"/>
      <c r="E56" s="47"/>
      <c r="F56" s="47"/>
      <c r="G56" s="58"/>
      <c r="H56" s="47"/>
      <c r="I56" s="231" t="s">
        <v>60</v>
      </c>
      <c r="J56" s="214"/>
      <c r="K56" s="214"/>
      <c r="L56" s="214"/>
      <c r="M56" s="53">
        <v>101</v>
      </c>
      <c r="N56" s="203" t="s">
        <v>50</v>
      </c>
      <c r="O56" s="203"/>
      <c r="P56" s="203"/>
      <c r="Q56" s="204"/>
      <c r="R56" s="54">
        <v>95</v>
      </c>
      <c r="S56" s="47"/>
      <c r="T56" s="47"/>
      <c r="U56" s="47"/>
      <c r="V56" s="47"/>
      <c r="W56" s="58"/>
      <c r="X56" s="58"/>
      <c r="Y56" s="47"/>
    </row>
    <row r="57" spans="1:25" s="49" customFormat="1" ht="18">
      <c r="A57" s="47"/>
      <c r="B57" s="47"/>
      <c r="C57" s="47"/>
      <c r="D57" s="47"/>
      <c r="E57" s="47"/>
      <c r="F57" s="47"/>
      <c r="G57" s="47"/>
      <c r="H57" s="47"/>
      <c r="I57" s="231" t="s">
        <v>0</v>
      </c>
      <c r="J57" s="214"/>
      <c r="K57" s="214"/>
      <c r="L57" s="214"/>
      <c r="M57" s="53">
        <v>71</v>
      </c>
      <c r="N57" s="203" t="s">
        <v>49</v>
      </c>
      <c r="O57" s="203"/>
      <c r="P57" s="203"/>
      <c r="Q57" s="204"/>
      <c r="R57" s="54">
        <v>60</v>
      </c>
      <c r="S57" s="47"/>
      <c r="T57" s="47"/>
      <c r="U57" s="47"/>
      <c r="V57" s="47"/>
      <c r="W57" s="58"/>
      <c r="X57" s="58"/>
      <c r="Y57" s="47"/>
    </row>
    <row r="58" spans="1:25" s="49" customFormat="1" ht="18">
      <c r="A58" s="47"/>
      <c r="B58" s="47"/>
      <c r="C58" s="47"/>
      <c r="D58" s="47"/>
      <c r="E58" s="47"/>
      <c r="F58" s="47"/>
      <c r="G58" s="58"/>
      <c r="H58" s="47"/>
      <c r="I58" s="231" t="s">
        <v>48</v>
      </c>
      <c r="J58" s="214"/>
      <c r="K58" s="214"/>
      <c r="L58" s="214"/>
      <c r="M58" s="53">
        <v>50</v>
      </c>
      <c r="N58" s="203" t="s">
        <v>30</v>
      </c>
      <c r="O58" s="203"/>
      <c r="P58" s="203"/>
      <c r="Q58" s="204"/>
      <c r="R58" s="54">
        <v>80</v>
      </c>
      <c r="S58" s="47"/>
      <c r="T58" s="47"/>
      <c r="U58" s="47"/>
      <c r="V58" s="47"/>
      <c r="W58" s="58"/>
      <c r="X58" s="58"/>
      <c r="Y58" s="47"/>
    </row>
    <row r="59" spans="1:25" s="49" customFormat="1" ht="18">
      <c r="A59" s="47"/>
      <c r="B59" s="47"/>
      <c r="C59" s="47"/>
      <c r="D59" s="47"/>
      <c r="E59" s="47"/>
      <c r="F59" s="47"/>
      <c r="G59" s="58"/>
      <c r="H59" s="47"/>
      <c r="I59" s="308" t="s">
        <v>2</v>
      </c>
      <c r="J59" s="309"/>
      <c r="K59" s="309"/>
      <c r="L59" s="309"/>
      <c r="M59" s="141">
        <v>84</v>
      </c>
      <c r="N59" s="310" t="s">
        <v>51</v>
      </c>
      <c r="O59" s="310"/>
      <c r="P59" s="310"/>
      <c r="Q59" s="311"/>
      <c r="R59" s="142">
        <v>73</v>
      </c>
      <c r="S59" s="47"/>
      <c r="T59" s="47"/>
      <c r="U59" s="47"/>
      <c r="V59" s="47"/>
      <c r="W59" s="58"/>
      <c r="X59" s="58"/>
      <c r="Y59" s="47"/>
    </row>
    <row r="60" spans="1:25" s="49" customFormat="1" ht="18.75" thickBot="1">
      <c r="A60" s="47"/>
      <c r="B60" s="47"/>
      <c r="C60" s="47"/>
      <c r="D60" s="47"/>
      <c r="E60" s="47"/>
      <c r="F60" s="47"/>
      <c r="G60" s="58"/>
      <c r="H60" s="47"/>
      <c r="I60" s="306" t="s">
        <v>54</v>
      </c>
      <c r="J60" s="307"/>
      <c r="K60" s="307"/>
      <c r="L60" s="307"/>
      <c r="M60" s="147" t="s">
        <v>77</v>
      </c>
      <c r="N60" s="192" t="s">
        <v>40</v>
      </c>
      <c r="O60" s="192"/>
      <c r="P60" s="192"/>
      <c r="Q60" s="193"/>
      <c r="R60" s="148" t="s">
        <v>77</v>
      </c>
      <c r="S60" s="47"/>
      <c r="T60" s="47"/>
      <c r="U60" s="47"/>
      <c r="V60" s="47"/>
      <c r="W60" s="58"/>
      <c r="X60" s="58"/>
      <c r="Y60" s="47"/>
    </row>
    <row r="61" spans="1:25">
      <c r="A61" s="9"/>
      <c r="B61" s="9"/>
      <c r="C61" s="9"/>
      <c r="D61" s="9"/>
      <c r="E61" s="9"/>
      <c r="F61" s="9"/>
      <c r="G61" s="10"/>
      <c r="H61" s="9"/>
      <c r="I61" s="9"/>
      <c r="J61" s="9"/>
      <c r="K61" s="9"/>
      <c r="L61" s="10"/>
      <c r="N61" s="9"/>
      <c r="O61" s="9"/>
      <c r="P61" s="9"/>
      <c r="Q61" s="9"/>
      <c r="R61" s="10"/>
      <c r="S61" s="9"/>
      <c r="T61" s="9"/>
      <c r="U61" s="9"/>
      <c r="V61" s="9"/>
      <c r="W61" s="10"/>
      <c r="X61" s="10"/>
      <c r="Y61" s="9"/>
    </row>
  </sheetData>
  <mergeCells count="108">
    <mergeCell ref="I12:L12"/>
    <mergeCell ref="N12:Q12"/>
    <mergeCell ref="I11:R11"/>
    <mergeCell ref="C7:W7"/>
    <mergeCell ref="C8:L8"/>
    <mergeCell ref="N8:W8"/>
    <mergeCell ref="C9:F9"/>
    <mergeCell ref="H9:K9"/>
    <mergeCell ref="N9:Q9"/>
    <mergeCell ref="S9:V9"/>
    <mergeCell ref="I59:L59"/>
    <mergeCell ref="N59:Q59"/>
    <mergeCell ref="I60:L60"/>
    <mergeCell ref="N60:Q60"/>
    <mergeCell ref="I56:L56"/>
    <mergeCell ref="N56:Q56"/>
    <mergeCell ref="I57:L57"/>
    <mergeCell ref="N57:Q57"/>
    <mergeCell ref="I58:L58"/>
    <mergeCell ref="N58:Q58"/>
    <mergeCell ref="I53:L53"/>
    <mergeCell ref="N53:Q53"/>
    <mergeCell ref="I54:L54"/>
    <mergeCell ref="N54:Q54"/>
    <mergeCell ref="I55:L55"/>
    <mergeCell ref="N55:Q55"/>
    <mergeCell ref="C48:F48"/>
    <mergeCell ref="C47:F47"/>
    <mergeCell ref="H47:K47"/>
    <mergeCell ref="N47:Q47"/>
    <mergeCell ref="I52:R52"/>
    <mergeCell ref="C45:F45"/>
    <mergeCell ref="H45:K45"/>
    <mergeCell ref="N45:Q45"/>
    <mergeCell ref="S45:V45"/>
    <mergeCell ref="C46:F46"/>
    <mergeCell ref="H46:K46"/>
    <mergeCell ref="N46:Q46"/>
    <mergeCell ref="S46:V46"/>
    <mergeCell ref="S47:V47"/>
    <mergeCell ref="C50:F50"/>
    <mergeCell ref="N50:Q50"/>
    <mergeCell ref="C44:F44"/>
    <mergeCell ref="H44:K44"/>
    <mergeCell ref="N44:Q44"/>
    <mergeCell ref="S44:V44"/>
    <mergeCell ref="C49:F49"/>
    <mergeCell ref="H49:K49"/>
    <mergeCell ref="N49:Q49"/>
    <mergeCell ref="S49:V49"/>
    <mergeCell ref="H48:K48"/>
    <mergeCell ref="N48:Q48"/>
    <mergeCell ref="S48:V48"/>
    <mergeCell ref="H50:K50"/>
    <mergeCell ref="S50:V50"/>
    <mergeCell ref="D2:V2"/>
    <mergeCell ref="E4:U4"/>
    <mergeCell ref="C42:L42"/>
    <mergeCell ref="N42:W42"/>
    <mergeCell ref="C43:F43"/>
    <mergeCell ref="H43:K43"/>
    <mergeCell ref="N43:Q43"/>
    <mergeCell ref="S43:V43"/>
    <mergeCell ref="C41:W41"/>
    <mergeCell ref="C27:W27"/>
    <mergeCell ref="C28:L28"/>
    <mergeCell ref="N28:W28"/>
    <mergeCell ref="C29:F29"/>
    <mergeCell ref="H29:K29"/>
    <mergeCell ref="N29:Q29"/>
    <mergeCell ref="S29:V29"/>
    <mergeCell ref="C32:F32"/>
    <mergeCell ref="H32:K32"/>
    <mergeCell ref="N32:Q32"/>
    <mergeCell ref="S32:V32"/>
    <mergeCell ref="C30:F30"/>
    <mergeCell ref="H30:K30"/>
    <mergeCell ref="N30:Q30"/>
    <mergeCell ref="S30:V30"/>
    <mergeCell ref="C31:F31"/>
    <mergeCell ref="H31:K31"/>
    <mergeCell ref="N31:Q31"/>
    <mergeCell ref="S31:V31"/>
    <mergeCell ref="I37:L37"/>
    <mergeCell ref="N37:Q37"/>
    <mergeCell ref="I38:L38"/>
    <mergeCell ref="N38:Q38"/>
    <mergeCell ref="I34:R34"/>
    <mergeCell ref="I35:L35"/>
    <mergeCell ref="N35:Q35"/>
    <mergeCell ref="I36:L36"/>
    <mergeCell ref="N36:Q36"/>
    <mergeCell ref="C19:F19"/>
    <mergeCell ref="H19:K19"/>
    <mergeCell ref="N19:Q19"/>
    <mergeCell ref="S19:V19"/>
    <mergeCell ref="C16:W16"/>
    <mergeCell ref="C17:L17"/>
    <mergeCell ref="N17:W17"/>
    <mergeCell ref="C18:F18"/>
    <mergeCell ref="H18:K18"/>
    <mergeCell ref="N18:Q18"/>
    <mergeCell ref="S18:V18"/>
    <mergeCell ref="I23:L23"/>
    <mergeCell ref="N23:Q23"/>
    <mergeCell ref="I21:R21"/>
    <mergeCell ref="I22:L22"/>
    <mergeCell ref="N22:Q22"/>
  </mergeCells>
  <pageMargins left="0" right="0" top="0" bottom="0" header="0" footer="0"/>
  <pageSetup paperSize="9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FIXTURE</vt:lpstr>
      <vt:lpstr>ZONA A</vt:lpstr>
      <vt:lpstr>ZONA B</vt:lpstr>
      <vt:lpstr>ZONA C</vt:lpstr>
      <vt:lpstr>Hoja1</vt:lpstr>
      <vt:lpstr>PLAY-OFF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2016-05-07T12:20:26Z</cp:lastPrinted>
  <dcterms:created xsi:type="dcterms:W3CDTF">2015-11-12T12:36:32Z</dcterms:created>
  <dcterms:modified xsi:type="dcterms:W3CDTF">2016-05-26T11:45:59Z</dcterms:modified>
</cp:coreProperties>
</file>